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balans 2025 yil 4 chorak\TMZ bo'yicha\"/>
    </mc:Choice>
  </mc:AlternateContent>
  <xr:revisionPtr revIDLastSave="0" documentId="8_{5E964771-23AD-433D-BCE9-6F4E7B48D57C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Форма-5" sheetId="2" r:id="rId1"/>
  </sheets>
  <definedNames>
    <definedName name="ChapterCode">'Форма-5'!$B$8</definedName>
    <definedName name="FinancingLevel">'Форма-5'!$B$10</definedName>
    <definedName name="ImportRow">'Форма-5'!$A$17:$K$17</definedName>
    <definedName name="ImportRow1">'Форма-5'!$A$102:$K$102</definedName>
    <definedName name="IsAlfa">'Форма-5'!#REF!</definedName>
    <definedName name="OnDate">'Форма-5'!$B$5</definedName>
    <definedName name="Organization">'Форма-5'!$B$7</definedName>
    <definedName name="OrgSettlementAccount">'Форма-5'!$B$12</definedName>
    <definedName name="Period">'Форма-5'!$B$9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4" i="2" l="1"/>
  <c r="F114" i="2"/>
  <c r="C114" i="2"/>
  <c r="I104" i="2"/>
  <c r="F104" i="2"/>
  <c r="C104" i="2"/>
  <c r="E99" i="2"/>
  <c r="D99" i="2"/>
  <c r="C99" i="2"/>
  <c r="E98" i="2"/>
  <c r="D98" i="2"/>
  <c r="C98" i="2"/>
  <c r="E97" i="2"/>
  <c r="D97" i="2"/>
  <c r="C97" i="2"/>
</calcChain>
</file>

<file path=xl/sharedStrings.xml><?xml version="1.0" encoding="utf-8"?>
<sst xmlns="http://schemas.openxmlformats.org/spreadsheetml/2006/main" count="263" uniqueCount="241">
  <si>
    <t>Ўзбекистон Республикаси бюджет ҳисобининг стандарти (3-сонли БҲС) «Бюджет ҳисоботи»га
9-ИЛОВА</t>
  </si>
  <si>
    <t>Товар-моддий захиралар ва номолиявий активлар ҳаракати тўғрисидаги</t>
  </si>
  <si>
    <t>ҲИСОБОТ</t>
  </si>
  <si>
    <t>на 01.01.2026</t>
  </si>
  <si>
    <t>Ташкилот ________________________________________________________________</t>
  </si>
  <si>
    <t>H.M.Abdullaev nomidagi Geologiya va geofizika instituti</t>
  </si>
  <si>
    <t>Боб _______</t>
  </si>
  <si>
    <t>Госудаpственный комитет Республики Узбекистан по геологии и минеpальным pесуpсам</t>
  </si>
  <si>
    <t xml:space="preserve">Ҳисобот даври: Йиллик </t>
  </si>
  <si>
    <t>yillik</t>
  </si>
  <si>
    <t>Бюджет тури _____________________________________________________________</t>
  </si>
  <si>
    <t/>
  </si>
  <si>
    <t>Ўлчов бирлиги ___________________________________________________________</t>
  </si>
  <si>
    <t>тыс. cум</t>
  </si>
  <si>
    <t xml:space="preserve">Ташкилот ШҒҲ: </t>
  </si>
  <si>
    <t>100021860034017089700136002</t>
  </si>
  <si>
    <t>Кўрсаткич номи</t>
  </si>
  <si>
    <t>Қатор
коди</t>
  </si>
  <si>
    <t>Йил бошидаги қолдиқ</t>
  </si>
  <si>
    <t>Йил охиридаги қолдиқ</t>
  </si>
  <si>
    <t>Ҳисобот даврида ташкилот эҳтиёжлари учун сарфланди</t>
  </si>
  <si>
    <t>Жами</t>
  </si>
  <si>
    <t>шу жумладан</t>
  </si>
  <si>
    <t>бюджет маблағлари ҳисобидан</t>
  </si>
  <si>
    <t>бюджетдан ташқари маблағлар ҳисобидан</t>
  </si>
  <si>
    <t>Товар-моддий захиралар (160 000)(020+030+040+050+060+070+080+090+100+110+120+130+140+150)</t>
  </si>
  <si>
    <t>010</t>
  </si>
  <si>
    <t>Озиқ-овқат маҳсулотлари (161 100) (021+022 — қаторлар)</t>
  </si>
  <si>
    <t>020</t>
  </si>
  <si>
    <t>Жорий озиқ-овқат маҳсулотлари (161 110)</t>
  </si>
  <si>
    <t>021</t>
  </si>
  <si>
    <t>Қиш-баҳор мавсумига ғамланадиган озиқ-овқат маҳсулотлари (161 120)</t>
  </si>
  <si>
    <t>022</t>
  </si>
  <si>
    <t>Дори-дармонлар, тиббиётда фойдаланиладиган воситалар, вакциналар ва бактериологик препаратлар (161 200) (031+032+033+034 — қаторлар)</t>
  </si>
  <si>
    <t>030</t>
  </si>
  <si>
    <t>Дори-дармонлар ва тиббиётда фойдаланиладиган воситалар (161 210)</t>
  </si>
  <si>
    <t>031</t>
  </si>
  <si>
    <t>Вакциналар ва бактериологик препаратлар (161 220)</t>
  </si>
  <si>
    <t>032</t>
  </si>
  <si>
    <t>Амбулатория шароитида даволанувчи имтиёзли беморлар контингентига рецепт асосида бепул берилувчи дори-дармонлар (161 230)</t>
  </si>
  <si>
    <t>033</t>
  </si>
  <si>
    <t>Ижтимоий аҳамиятга эга бўлган дори воситалари ва тиббиёт буюмлари (161 240)</t>
  </si>
  <si>
    <t>034</t>
  </si>
  <si>
    <t>Ёнилғи, ёқилғи-мойлаш материаллари (161 300) (041+042+043+044 — қаторлар)</t>
  </si>
  <si>
    <t>040</t>
  </si>
  <si>
    <t>Ёқилғи нефть маҳсулотлари (161 310)</t>
  </si>
  <si>
    <t>041</t>
  </si>
  <si>
    <t>Суюлтирилган газ (161 320)</t>
  </si>
  <si>
    <t>042</t>
  </si>
  <si>
    <t>Кўмир (161 330)</t>
  </si>
  <si>
    <t>043</t>
  </si>
  <si>
    <t>Бошқа турдаги ёнилғи материаллари (161 340)</t>
  </si>
  <si>
    <t>044</t>
  </si>
  <si>
    <t>Хўжалик ва канцелярия моллари (161 400) (051+052+053 — қаторлар)</t>
  </si>
  <si>
    <t>050</t>
  </si>
  <si>
    <t>Хўжалик моллари (161 410)</t>
  </si>
  <si>
    <t>051</t>
  </si>
  <si>
    <t>Калцелярия моллари (қоғоздан ташқари) (161 420)</t>
  </si>
  <si>
    <t>052</t>
  </si>
  <si>
    <t>Қоғоз (161 430)</t>
  </si>
  <si>
    <t>053</t>
  </si>
  <si>
    <t>Кийим-кечак, пойабзал ва чойшаб-ғилофлар (161 500) (061+062 — қаторлар)</t>
  </si>
  <si>
    <t>060</t>
  </si>
  <si>
    <t>Кийим-кечак ва пойабзаллар (161 510)</t>
  </si>
  <si>
    <t>061</t>
  </si>
  <si>
    <t>Чойшаб-ғилофлар (161 520)</t>
  </si>
  <si>
    <t>062</t>
  </si>
  <si>
    <t>Қурилиш материаллари (161 600)</t>
  </si>
  <si>
    <t>070</t>
  </si>
  <si>
    <t>Машина ва асбоб-ускуналарнинг эҳтиёт қисмлари, бутловчи буюмлар ва сотиб олинадиган ярим тайёр маҳсулотлар (161 700)</t>
  </si>
  <si>
    <t>080</t>
  </si>
  <si>
    <t>Биологик захиралар (161 800) (091-қатор)</t>
  </si>
  <si>
    <t>090</t>
  </si>
  <si>
    <t>Боқувдаги ҳайвонлар (161 810)</t>
  </si>
  <si>
    <t>091</t>
  </si>
  <si>
    <t>Бошқа хом ашё ва материаллар (161 900)</t>
  </si>
  <si>
    <t>100</t>
  </si>
  <si>
    <t>Тугалланмаган ишлаб чиқариш (162 000)</t>
  </si>
  <si>
    <t>110</t>
  </si>
  <si>
    <t>Тайёр маҳсулот (163 000)</t>
  </si>
  <si>
    <t>120</t>
  </si>
  <si>
    <t>Қайта сотиш учун товарлар (164 000)</t>
  </si>
  <si>
    <t>130</t>
  </si>
  <si>
    <t>Ҳарбий захиралар (165 000)</t>
  </si>
  <si>
    <t>140</t>
  </si>
  <si>
    <t>Товарлар (166 000)</t>
  </si>
  <si>
    <t>150</t>
  </si>
  <si>
    <t>Узоқ муддатли номолиявий активлар (220 000) (210+320+420-қаторлар)</t>
  </si>
  <si>
    <t>200</t>
  </si>
  <si>
    <t>Асосий воситалар (221 000) (220+230+260+300+310-қаторлар)</t>
  </si>
  <si>
    <t>210</t>
  </si>
  <si>
    <t>Бино ва иншоотлар (221 100) (221+222+223+224-қаторлар)</t>
  </si>
  <si>
    <t>220</t>
  </si>
  <si>
    <t>Тураржой бинолари (221 110)</t>
  </si>
  <si>
    <t>221</t>
  </si>
  <si>
    <t>Нотураржой бинолари (221 120)</t>
  </si>
  <si>
    <t>222</t>
  </si>
  <si>
    <t>Бошқа иншоотлар (221 130)</t>
  </si>
  <si>
    <t>223</t>
  </si>
  <si>
    <t>Ерни ободонлаштириш (221 140)</t>
  </si>
  <si>
    <t>224</t>
  </si>
  <si>
    <t>Машина ва жиҳозлар (221 200) (240+250-қаторлар)</t>
  </si>
  <si>
    <t>230</t>
  </si>
  <si>
    <t>Транспорт воситалари (221 210)</t>
  </si>
  <si>
    <t>240</t>
  </si>
  <si>
    <t>Машина ва жиҳозлар (транспорт воситаларидан ташқари) (221 220) (251+252-қаторлар)</t>
  </si>
  <si>
    <t>250</t>
  </si>
  <si>
    <t>Информацион, компьютер ва телекоммуникацион жиҳозлар (221 221)</t>
  </si>
  <si>
    <t>251</t>
  </si>
  <si>
    <t>Бошқа турдаги машина ва жиҳозлар (221 222)</t>
  </si>
  <si>
    <t>252</t>
  </si>
  <si>
    <t>Бошқа турдаги асосий воситалар (221 300) (270+280+290-қаторлар)</t>
  </si>
  <si>
    <t>260</t>
  </si>
  <si>
    <t>Етиштириладиган биологик активлар (221 310) (271+272-қаторлар)</t>
  </si>
  <si>
    <t>270</t>
  </si>
  <si>
    <t>Маҳсулдор ва ишчи ҳайвонлар (221 311)</t>
  </si>
  <si>
    <t>271</t>
  </si>
  <si>
    <t>Кўп йиллик дарахтлар ва ўсимлик ресурслари (221 312)</t>
  </si>
  <si>
    <t>272</t>
  </si>
  <si>
    <t>Интеллектуал мулк объектлари (221 320) (281+282+283+284+285+286-қаторлар)</t>
  </si>
  <si>
    <t>280</t>
  </si>
  <si>
    <t>Тадқиқот ва ишланмалар (221 321)</t>
  </si>
  <si>
    <t>281</t>
  </si>
  <si>
    <t>Фойдали қазилмаларни қазиб олиш (221 322)</t>
  </si>
  <si>
    <t>282</t>
  </si>
  <si>
    <t>Компьютер дастурий таъминоти (221 323)</t>
  </si>
  <si>
    <t>283</t>
  </si>
  <si>
    <t>Маълумотлар базаси (221 324)</t>
  </si>
  <si>
    <t>284</t>
  </si>
  <si>
    <t>Кўнгилочар, бадиий ва ижодий қийматликлар (221 325)</t>
  </si>
  <si>
    <t>285</t>
  </si>
  <si>
    <t>Бошқа турдаги интеллектуал мулк объектлари (221 326)</t>
  </si>
  <si>
    <t>286</t>
  </si>
  <si>
    <t>Кутубхона фонди (221 330) (291+292+293-қаторлар)</t>
  </si>
  <si>
    <t>290</t>
  </si>
  <si>
    <t>Дарсликлар фонди (221 331)</t>
  </si>
  <si>
    <t>291</t>
  </si>
  <si>
    <t>Бадиий китоблар фонди (221 332)</t>
  </si>
  <si>
    <t>292</t>
  </si>
  <si>
    <t>Бошқа турдаги кутубхона фонди (221 339)</t>
  </si>
  <si>
    <t>293</t>
  </si>
  <si>
    <t>Ҳарбий асосий воситалар (221 400)</t>
  </si>
  <si>
    <t>300</t>
  </si>
  <si>
    <t>Қийматликлар (222 000)</t>
  </si>
  <si>
    <t>310</t>
  </si>
  <si>
    <t>Ноишлаб чиқариш активлари (223 000) (330+340+350+360+370+380+381+382+390++400+401+402+403+404+410)</t>
  </si>
  <si>
    <t>320</t>
  </si>
  <si>
    <t>Ер (223 100)</t>
  </si>
  <si>
    <t>330</t>
  </si>
  <si>
    <t>Минерал ва энергия ресурслари (223 200)</t>
  </si>
  <si>
    <t>340</t>
  </si>
  <si>
    <t>Бошқа турдаги табиий активлар (223 300)</t>
  </si>
  <si>
    <t>350</t>
  </si>
  <si>
    <t>Номаҳсулдор биологик активлар (223 310)</t>
  </si>
  <si>
    <t>360</t>
  </si>
  <si>
    <t>Сув ресурслари (223 320)</t>
  </si>
  <si>
    <t>370</t>
  </si>
  <si>
    <t>Бошқа турдаги табиий ресурслар (223 330)</t>
  </si>
  <si>
    <t>380</t>
  </si>
  <si>
    <t>Радиочастота спектри (223 331)</t>
  </si>
  <si>
    <t>381</t>
  </si>
  <si>
    <t>Бошқа табиий ресурслар (223 332)</t>
  </si>
  <si>
    <t>382</t>
  </si>
  <si>
    <t>Номоддий ноишлаб чиқариш активлари (223 400)</t>
  </si>
  <si>
    <t>390</t>
  </si>
  <si>
    <t>Шартнома, лизинг ва лицензиялар (223 410)</t>
  </si>
  <si>
    <t>400</t>
  </si>
  <si>
    <t>Тижорий оператив лизинг (223 411)</t>
  </si>
  <si>
    <t>401</t>
  </si>
  <si>
    <t>Табиий ресурслардан фойдаланишга рухсатнома (223 412)</t>
  </si>
  <si>
    <t>402</t>
  </si>
  <si>
    <t>Маълум турдаги фаолиятни амалга ошириш учун рухсатнома (223 413)</t>
  </si>
  <si>
    <t>403</t>
  </si>
  <si>
    <t>Келгуси товар ва хизматларга имтиёзли эгалик қилишга рухсатнома (223 414)</t>
  </si>
  <si>
    <t>404</t>
  </si>
  <si>
    <t>Гудвилл ва маркетинг активлари (223 420)</t>
  </si>
  <si>
    <t>410</t>
  </si>
  <si>
    <t>Номолиявий активлар капитал қўйилмалар (240 000)</t>
  </si>
  <si>
    <t>420</t>
  </si>
  <si>
    <t>Жами: (010+200+320+420-қаторлар)</t>
  </si>
  <si>
    <t>430</t>
  </si>
  <si>
    <t>Код</t>
  </si>
  <si>
    <t>Товар-моддий захиралар</t>
  </si>
  <si>
    <t>Асосий воситалар ва қийматликлар</t>
  </si>
  <si>
    <t>Ноишлаб чиқариш активлари</t>
  </si>
  <si>
    <t>Кирим — жами (501 + 502 + 503 + 504 + 505 + 506 + 507 + 508 )</t>
  </si>
  <si>
    <t>500</t>
  </si>
  <si>
    <t>шу жумладан:</t>
  </si>
  <si>
    <t xml:space="preserve"> </t>
  </si>
  <si>
    <t>сотиб олинди</t>
  </si>
  <si>
    <t>501</t>
  </si>
  <si>
    <t>қурилди (яратилди, тайёрланди)</t>
  </si>
  <si>
    <t>502</t>
  </si>
  <si>
    <t>беғараз (марказлашган ҳолда)олинди</t>
  </si>
  <si>
    <t>503</t>
  </si>
  <si>
    <t>товар-моддий захиралар таркибидан ўтказилди</t>
  </si>
  <si>
    <t>504</t>
  </si>
  <si>
    <t>узоқ муддатли активлар таркибидан ўтказилди</t>
  </si>
  <si>
    <t>505</t>
  </si>
  <si>
    <t>ортиқча материаллар киримга олинди</t>
  </si>
  <si>
    <t>506</t>
  </si>
  <si>
    <t>қайта баҳолаш натижасида</t>
  </si>
  <si>
    <t>507</t>
  </si>
  <si>
    <t>қонунчиликда назарда тутилган бошқа ҳоллар</t>
  </si>
  <si>
    <t>508</t>
  </si>
  <si>
    <t>Чиқим — жами (601 + 602 + 603 + 604 + 605 + 606 + 607 + 608 )</t>
  </si>
  <si>
    <t>600</t>
  </si>
  <si>
    <t>шундан:</t>
  </si>
  <si>
    <t>беғараз берилган</t>
  </si>
  <si>
    <t>601</t>
  </si>
  <si>
    <t>сотилган</t>
  </si>
  <si>
    <t>602</t>
  </si>
  <si>
    <t>табиий йўқотишлар натижасида ҳисобдан чиқарилган</t>
  </si>
  <si>
    <t>603</t>
  </si>
  <si>
    <t>камомад ва ўғирликлар натижасида ҳисобдан чиқарилган:</t>
  </si>
  <si>
    <t>000</t>
  </si>
  <si>
    <t>шундан, ташкилот ҳисобига</t>
  </si>
  <si>
    <t>604</t>
  </si>
  <si>
    <t>айбдор шахслар ҳисобига</t>
  </si>
  <si>
    <t>605</t>
  </si>
  <si>
    <t>Тугатилган</t>
  </si>
  <si>
    <t>606</t>
  </si>
  <si>
    <t>ташкилот эҳтиёжлари учун ҳисобдан чиқарилган</t>
  </si>
  <si>
    <t>607</t>
  </si>
  <si>
    <t>608</t>
  </si>
  <si>
    <t>609</t>
  </si>
  <si>
    <t>Маълумот учун: номолиявий активларнинг амортизацияси</t>
  </si>
  <si>
    <t>Амортизация жами:</t>
  </si>
  <si>
    <t>231 100 — субсчёт</t>
  </si>
  <si>
    <t>231 200 — субсчёт</t>
  </si>
  <si>
    <t>231 300 — субсчёт</t>
  </si>
  <si>
    <t>231 400 — субсчёт</t>
  </si>
  <si>
    <t>233 200 — субсчёт</t>
  </si>
  <si>
    <t>233 300 — субсчёт</t>
  </si>
  <si>
    <t>233 400 — субсчёт</t>
  </si>
  <si>
    <t>Йил бошида</t>
  </si>
  <si>
    <t>Йил (чорак) охирида</t>
  </si>
  <si>
    <t>Руководитель _____________________</t>
  </si>
  <si>
    <t>Главный бухгалтер ____________________</t>
  </si>
  <si>
    <t>М.П.</t>
  </si>
  <si>
    <r>
      <t xml:space="preserve">________________ _____________________    </t>
    </r>
    <r>
      <rPr>
        <u/>
        <sz val="11"/>
        <color indexed="8"/>
        <rFont val="Times New Roman"/>
        <family val="1"/>
        <charset val="204"/>
      </rPr>
      <t>20</t>
    </r>
    <r>
      <rPr>
        <sz val="11"/>
        <color indexed="8"/>
        <rFont val="Times New Roman"/>
        <family val="1"/>
        <charset val="204"/>
      </rPr>
      <t>_____г.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</si>
</sst>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\ _р_._-;\-* #,##0.00\ _р_._-;_-* &quot;-&quot;??\ _р_._-;_-@_-"/>
    <numFmt numFmtId="166" formatCode="_-* #,##0.0_р_._-;\-* #,##0.0_р_._-;_-* &quot; &quot;??_р_._-;_-@_-"/>
  </numFmts>
  <fonts count="2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3">
    <xf numFmtId="0" fontId="0" fillId="0" borderId="0"/>
    <xf numFmtId="0" fontId="1" fillId="10" borderId="0"/>
    <xf numFmtId="0" fontId="1" fillId="14" borderId="0"/>
    <xf numFmtId="0" fontId="1" fillId="18" borderId="0"/>
    <xf numFmtId="0" fontId="1" fillId="22" borderId="0"/>
    <xf numFmtId="0" fontId="1" fillId="26" borderId="0"/>
    <xf numFmtId="0" fontId="1" fillId="30" borderId="0"/>
    <xf numFmtId="0" fontId="1" fillId="11" borderId="0"/>
    <xf numFmtId="0" fontId="1" fillId="15" borderId="0"/>
    <xf numFmtId="0" fontId="1" fillId="19" borderId="0"/>
    <xf numFmtId="0" fontId="1" fillId="23" borderId="0"/>
    <xf numFmtId="0" fontId="1" fillId="27" borderId="0"/>
    <xf numFmtId="0" fontId="1" fillId="31" borderId="0"/>
    <xf numFmtId="0" fontId="17" fillId="12" borderId="0"/>
    <xf numFmtId="0" fontId="17" fillId="16" borderId="0"/>
    <xf numFmtId="0" fontId="17" fillId="20" borderId="0"/>
    <xf numFmtId="0" fontId="17" fillId="24" borderId="0"/>
    <xf numFmtId="0" fontId="17" fillId="28" borderId="0"/>
    <xf numFmtId="0" fontId="17" fillId="32" borderId="0"/>
    <xf numFmtId="0" fontId="17" fillId="9" borderId="0"/>
    <xf numFmtId="0" fontId="17" fillId="13" borderId="0"/>
    <xf numFmtId="0" fontId="17" fillId="17" borderId="0"/>
    <xf numFmtId="0" fontId="17" fillId="21" borderId="0"/>
    <xf numFmtId="0" fontId="17" fillId="25" borderId="0"/>
    <xf numFmtId="0" fontId="17" fillId="29" borderId="0"/>
    <xf numFmtId="0" fontId="9" fillId="5" borderId="4"/>
    <xf numFmtId="0" fontId="10" fillId="6" borderId="5"/>
    <xf numFmtId="0" fontId="11" fillId="6" borderId="4"/>
    <xf numFmtId="0" fontId="3" fillId="0" borderId="1"/>
    <xf numFmtId="0" fontId="4" fillId="0" borderId="2"/>
    <xf numFmtId="0" fontId="5" fillId="0" borderId="3"/>
    <xf numFmtId="0" fontId="5" fillId="0" borderId="0"/>
    <xf numFmtId="0" fontId="16" fillId="0" borderId="9"/>
    <xf numFmtId="0" fontId="13" fillId="7" borderId="7"/>
    <xf numFmtId="0" fontId="2" fillId="0" borderId="0"/>
    <xf numFmtId="0" fontId="8" fillId="4" borderId="0"/>
    <xf numFmtId="0" fontId="7" fillId="3" borderId="0"/>
    <xf numFmtId="0" fontId="15" fillId="0" borderId="0"/>
    <xf numFmtId="0" fontId="1" fillId="8" borderId="8"/>
    <xf numFmtId="0" fontId="12" fillId="0" borderId="6"/>
    <xf numFmtId="0" fontId="14" fillId="0" borderId="0"/>
    <xf numFmtId="165" fontId="18" fillId="0" borderId="0"/>
    <xf numFmtId="0" fontId="6" fillId="2" borderId="0"/>
  </cellStyleXfs>
  <cellXfs count="62">
    <xf numFmtId="0" fontId="0" fillId="0" borderId="0" xfId="0" applyNumberFormat="1" applyFont="1" applyFill="1" applyBorder="1" applyProtection="1"/>
    <xf numFmtId="0" fontId="19" fillId="0" borderId="0" xfId="0" applyNumberFormat="1" applyFont="1" applyFill="1" applyBorder="1" applyAlignment="1" applyProtection="1">
      <alignment wrapText="1"/>
    </xf>
    <xf numFmtId="0" fontId="20" fillId="0" borderId="0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wrapText="1"/>
    </xf>
    <xf numFmtId="0" fontId="19" fillId="0" borderId="0" xfId="0" applyNumberFormat="1" applyFont="1" applyFill="1" applyBorder="1" applyAlignment="1" applyProtection="1">
      <alignment vertical="center" wrapText="1"/>
    </xf>
    <xf numFmtId="165" fontId="22" fillId="0" borderId="0" xfId="41" applyNumberFormat="1" applyFont="1" applyFill="1" applyBorder="1" applyProtection="1"/>
    <xf numFmtId="0" fontId="25" fillId="0" borderId="0" xfId="0" applyNumberFormat="1" applyFont="1" applyFill="1" applyBorder="1" applyProtection="1"/>
    <xf numFmtId="0" fontId="22" fillId="0" borderId="0" xfId="0" applyNumberFormat="1" applyFont="1" applyFill="1" applyBorder="1" applyProtection="1"/>
    <xf numFmtId="49" fontId="20" fillId="0" borderId="10" xfId="0" applyNumberFormat="1" applyFont="1" applyFill="1" applyBorder="1" applyAlignment="1" applyProtection="1">
      <alignment horizontal="center" vertical="center"/>
    </xf>
    <xf numFmtId="49" fontId="19" fillId="0" borderId="10" xfId="0" applyNumberFormat="1" applyFont="1" applyFill="1" applyBorder="1" applyAlignment="1" applyProtection="1">
      <alignment horizontal="center" vertical="center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left" vertical="center" wrapText="1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center" vertical="center"/>
    </xf>
    <xf numFmtId="0" fontId="20" fillId="0" borderId="14" xfId="0" applyNumberFormat="1" applyFont="1" applyFill="1" applyBorder="1" applyAlignment="1" applyProtection="1">
      <alignment horizontal="left" vertical="center"/>
    </xf>
    <xf numFmtId="0" fontId="19" fillId="0" borderId="14" xfId="0" applyNumberFormat="1" applyFont="1" applyFill="1" applyBorder="1" applyAlignment="1" applyProtection="1">
      <alignment horizontal="left" vertical="center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>
      <alignment vertical="center" wrapText="1"/>
    </xf>
    <xf numFmtId="0" fontId="20" fillId="0" borderId="0" xfId="0" applyNumberFormat="1" applyFont="1" applyFill="1" applyBorder="1" applyAlignment="1" applyProtection="1">
      <alignment horizontal="center" vertical="center" wrapText="1"/>
    </xf>
    <xf numFmtId="166" fontId="19" fillId="0" borderId="0" xfId="41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166" fontId="19" fillId="0" borderId="10" xfId="41" applyNumberFormat="1" applyFont="1" applyFill="1" applyBorder="1" applyAlignment="1" applyProtection="1">
      <alignment horizontal="center" vertical="center"/>
    </xf>
    <xf numFmtId="0" fontId="21" fillId="0" borderId="0" xfId="0" applyNumberFormat="1" applyFont="1" applyFill="1" applyBorder="1" applyAlignment="1" applyProtection="1">
      <alignment vertical="center" wrapText="1"/>
    </xf>
    <xf numFmtId="0" fontId="19" fillId="0" borderId="14" xfId="0" applyNumberFormat="1" applyFont="1" applyFill="1" applyBorder="1" applyAlignment="1" applyProtection="1">
      <alignment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left" vertical="center"/>
    </xf>
    <xf numFmtId="49" fontId="20" fillId="0" borderId="12" xfId="0" applyNumberFormat="1" applyFont="1" applyFill="1" applyBorder="1" applyAlignment="1" applyProtection="1">
      <alignment horizontal="center" vertical="center"/>
    </xf>
    <xf numFmtId="165" fontId="18" fillId="0" borderId="10" xfId="41" applyNumberFormat="1" applyFont="1" applyFill="1" applyBorder="1" applyProtection="1"/>
    <xf numFmtId="164" fontId="19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horizontal="left"/>
    </xf>
    <xf numFmtId="0" fontId="23" fillId="0" borderId="0" xfId="0" applyNumberFormat="1" applyFont="1" applyFill="1" applyBorder="1" applyProtection="1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0" fillId="0" borderId="12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center" vertical="center"/>
    </xf>
    <xf numFmtId="0" fontId="25" fillId="0" borderId="0" xfId="0" applyNumberFormat="1" applyFont="1" applyFill="1" applyBorder="1" applyAlignment="1" applyProtection="1">
      <alignment horizontal="center"/>
    </xf>
    <xf numFmtId="49" fontId="22" fillId="0" borderId="0" xfId="0" applyNumberFormat="1" applyFont="1" applyFill="1" applyBorder="1" applyAlignment="1" applyProtection="1">
      <alignment horizontal="center"/>
    </xf>
    <xf numFmtId="0" fontId="22" fillId="0" borderId="0" xfId="0" applyNumberFormat="1" applyFont="1" applyFill="1" applyBorder="1" applyAlignment="1" applyProtection="1">
      <alignment horizontal="center"/>
    </xf>
    <xf numFmtId="0" fontId="20" fillId="0" borderId="17" xfId="0" applyNumberFormat="1" applyFont="1" applyFill="1" applyBorder="1" applyAlignment="1" applyProtection="1">
      <alignment horizontal="center" vertical="center" wrapText="1"/>
    </xf>
    <xf numFmtId="0" fontId="20" fillId="0" borderId="18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20" fillId="0" borderId="16" xfId="0" applyNumberFormat="1" applyFont="1" applyFill="1" applyBorder="1" applyAlignment="1" applyProtection="1">
      <alignment horizontal="center" vertical="center"/>
    </xf>
    <xf numFmtId="0" fontId="20" fillId="0" borderId="15" xfId="0" applyNumberFormat="1" applyFont="1" applyFill="1" applyBorder="1" applyAlignment="1" applyProtection="1">
      <alignment horizontal="center" vertical="center"/>
    </xf>
    <xf numFmtId="0" fontId="20" fillId="0" borderId="14" xfId="0" applyNumberFormat="1" applyFont="1" applyFill="1" applyBorder="1" applyAlignment="1" applyProtection="1">
      <alignment horizontal="center" vertical="center"/>
    </xf>
    <xf numFmtId="0" fontId="20" fillId="0" borderId="16" xfId="0" applyNumberFormat="1" applyFont="1" applyFill="1" applyBorder="1" applyAlignment="1" applyProtection="1">
      <alignment horizontal="center" vertical="center" wrapText="1"/>
    </xf>
    <xf numFmtId="0" fontId="20" fillId="0" borderId="15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/>
    </xf>
    <xf numFmtId="0" fontId="20" fillId="0" borderId="12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/>
    </xf>
    <xf numFmtId="0" fontId="21" fillId="0" borderId="0" xfId="0" applyNumberFormat="1" applyFont="1" applyFill="1" applyBorder="1" applyAlignment="1" applyProtection="1">
      <alignment horizontal="center" vertical="center" wrapText="1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Финансовый" xfId="41" builtinId="3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L135"/>
  <sheetViews>
    <sheetView tabSelected="1" topLeftCell="A79" zoomScaleNormal="100" workbookViewId="0">
      <selection activeCell="A100" sqref="A100:A101"/>
    </sheetView>
  </sheetViews>
  <sheetFormatPr defaultColWidth="9.140625" defaultRowHeight="15" customHeight="1" x14ac:dyDescent="0.25"/>
  <cols>
    <col min="1" max="1" width="91.28515625" style="9" customWidth="1"/>
    <col min="2" max="2" width="16.28515625" style="9" customWidth="1"/>
    <col min="3" max="3" width="17.42578125" style="9" bestFit="1" customWidth="1"/>
    <col min="4" max="4" width="17" style="9" customWidth="1"/>
    <col min="5" max="5" width="19" style="9" customWidth="1"/>
    <col min="6" max="6" width="17.42578125" style="9" bestFit="1" customWidth="1"/>
    <col min="7" max="7" width="17.28515625" style="9" customWidth="1"/>
    <col min="8" max="8" width="18.42578125" style="9" customWidth="1"/>
    <col min="9" max="9" width="18.28515625" style="9" customWidth="1"/>
    <col min="10" max="10" width="17" style="9" customWidth="1"/>
    <col min="11" max="11" width="18.140625" style="9" customWidth="1"/>
    <col min="12" max="17" width="10.7109375" style="9" customWidth="1"/>
    <col min="18" max="18" width="9.140625" style="9" customWidth="1"/>
    <col min="19" max="16384" width="9.140625" style="9"/>
  </cols>
  <sheetData>
    <row r="1" spans="1:12" ht="50.45" customHeight="1" x14ac:dyDescent="0.25">
      <c r="E1" s="25"/>
      <c r="F1" s="25"/>
      <c r="G1" s="25"/>
      <c r="H1" s="61" t="s">
        <v>0</v>
      </c>
      <c r="I1" s="61"/>
      <c r="J1" s="61"/>
      <c r="K1" s="61"/>
      <c r="L1" s="1"/>
    </row>
    <row r="3" spans="1:12" ht="34.5" customHeight="1" x14ac:dyDescent="0.25">
      <c r="B3" s="41" t="s">
        <v>1</v>
      </c>
      <c r="C3" s="41"/>
      <c r="D3" s="41"/>
      <c r="E3" s="41"/>
      <c r="F3" s="41"/>
      <c r="G3" s="41"/>
      <c r="H3" s="41"/>
      <c r="I3" s="41"/>
    </row>
    <row r="4" spans="1:12" ht="34.5" customHeight="1" x14ac:dyDescent="0.25">
      <c r="B4" s="41" t="s">
        <v>2</v>
      </c>
      <c r="C4" s="41"/>
      <c r="D4" s="41"/>
      <c r="E4" s="41"/>
      <c r="F4" s="41"/>
      <c r="G4" s="41"/>
      <c r="H4" s="41"/>
      <c r="I4" s="41"/>
    </row>
    <row r="5" spans="1:12" x14ac:dyDescent="0.25">
      <c r="B5" s="42" t="s">
        <v>3</v>
      </c>
      <c r="C5" s="42"/>
      <c r="D5" s="42"/>
      <c r="E5" s="42"/>
      <c r="F5" s="42"/>
      <c r="G5" s="42"/>
      <c r="H5" s="42"/>
      <c r="I5" s="42"/>
    </row>
    <row r="6" spans="1:12" ht="15" customHeight="1" x14ac:dyDescent="0.25">
      <c r="K6" s="4"/>
    </row>
    <row r="7" spans="1:12" ht="15" customHeight="1" x14ac:dyDescent="0.25">
      <c r="A7" s="33" t="s">
        <v>4</v>
      </c>
      <c r="B7" s="43" t="s">
        <v>5</v>
      </c>
      <c r="C7" s="43"/>
      <c r="D7" s="43"/>
      <c r="E7" s="43"/>
      <c r="F7" s="43"/>
      <c r="G7" s="43"/>
      <c r="H7" s="43"/>
      <c r="I7" s="43"/>
      <c r="J7" s="8"/>
    </row>
    <row r="8" spans="1:12" ht="15" customHeight="1" x14ac:dyDescent="0.25">
      <c r="A8" s="33" t="s">
        <v>6</v>
      </c>
      <c r="B8" s="44" t="s">
        <v>7</v>
      </c>
      <c r="C8" s="44"/>
      <c r="D8" s="44"/>
      <c r="E8" s="44"/>
      <c r="F8" s="44"/>
      <c r="G8" s="44"/>
      <c r="H8" s="44"/>
      <c r="I8" s="44"/>
    </row>
    <row r="9" spans="1:12" ht="14.45" customHeight="1" x14ac:dyDescent="0.25">
      <c r="A9" s="33" t="s">
        <v>8</v>
      </c>
      <c r="B9" s="45" t="s">
        <v>9</v>
      </c>
      <c r="C9" s="45"/>
      <c r="D9" s="45"/>
      <c r="E9" s="45"/>
      <c r="F9" s="45"/>
      <c r="G9" s="45"/>
      <c r="H9" s="45"/>
      <c r="I9" s="45"/>
      <c r="K9" s="5"/>
    </row>
    <row r="10" spans="1:12" ht="15" customHeight="1" x14ac:dyDescent="0.25">
      <c r="A10" s="34" t="s">
        <v>10</v>
      </c>
      <c r="B10" s="45" t="s">
        <v>11</v>
      </c>
      <c r="C10" s="45"/>
      <c r="D10" s="45"/>
      <c r="E10" s="45"/>
      <c r="F10" s="45"/>
      <c r="G10" s="45"/>
      <c r="H10" s="45"/>
      <c r="I10" s="45"/>
    </row>
    <row r="11" spans="1:12" ht="15" customHeight="1" x14ac:dyDescent="0.25">
      <c r="A11" s="34" t="s">
        <v>12</v>
      </c>
      <c r="B11" s="45" t="s">
        <v>13</v>
      </c>
      <c r="C11" s="45"/>
      <c r="D11" s="45"/>
      <c r="E11" s="45"/>
      <c r="F11" s="45"/>
      <c r="G11" s="45"/>
      <c r="H11" s="45"/>
      <c r="I11" s="45"/>
    </row>
    <row r="12" spans="1:12" ht="15" customHeight="1" x14ac:dyDescent="0.25">
      <c r="A12" s="34" t="s">
        <v>14</v>
      </c>
      <c r="B12" s="45" t="s">
        <v>15</v>
      </c>
      <c r="C12" s="45"/>
      <c r="D12" s="45"/>
      <c r="E12" s="45"/>
      <c r="F12" s="45"/>
      <c r="G12" s="45"/>
      <c r="H12" s="45"/>
      <c r="I12" s="45"/>
    </row>
    <row r="13" spans="1:12" ht="13.5" customHeight="1" x14ac:dyDescent="0.25">
      <c r="L13" s="6"/>
    </row>
    <row r="14" spans="1:12" ht="15" customHeight="1" x14ac:dyDescent="0.25">
      <c r="A14" s="46" t="s">
        <v>16</v>
      </c>
      <c r="B14" s="49" t="s">
        <v>17</v>
      </c>
      <c r="C14" s="52" t="s">
        <v>18</v>
      </c>
      <c r="D14" s="53"/>
      <c r="E14" s="54"/>
      <c r="F14" s="55" t="s">
        <v>19</v>
      </c>
      <c r="G14" s="53"/>
      <c r="H14" s="54"/>
      <c r="I14" s="52" t="s">
        <v>20</v>
      </c>
      <c r="J14" s="56"/>
      <c r="K14" s="57"/>
      <c r="L14" s="6"/>
    </row>
    <row r="15" spans="1:12" x14ac:dyDescent="0.25">
      <c r="A15" s="47"/>
      <c r="B15" s="50"/>
      <c r="C15" s="58" t="s">
        <v>21</v>
      </c>
      <c r="D15" s="55" t="s">
        <v>22</v>
      </c>
      <c r="E15" s="54"/>
      <c r="F15" s="58" t="s">
        <v>21</v>
      </c>
      <c r="G15" s="55" t="s">
        <v>22</v>
      </c>
      <c r="H15" s="54"/>
      <c r="I15" s="58" t="s">
        <v>21</v>
      </c>
      <c r="J15" s="55" t="s">
        <v>22</v>
      </c>
      <c r="K15" s="54"/>
      <c r="L15" s="6"/>
    </row>
    <row r="16" spans="1:12" ht="38.25" x14ac:dyDescent="0.25">
      <c r="A16" s="48"/>
      <c r="B16" s="51"/>
      <c r="C16" s="59"/>
      <c r="D16" s="19" t="s">
        <v>23</v>
      </c>
      <c r="E16" s="19" t="s">
        <v>24</v>
      </c>
      <c r="F16" s="59"/>
      <c r="G16" s="19" t="s">
        <v>23</v>
      </c>
      <c r="H16" s="19" t="s">
        <v>24</v>
      </c>
      <c r="I16" s="59"/>
      <c r="J16" s="19" t="s">
        <v>23</v>
      </c>
      <c r="K16" s="19" t="s">
        <v>24</v>
      </c>
      <c r="L16" s="6"/>
    </row>
    <row r="17" spans="1:12" s="34" customFormat="1" ht="14.25" x14ac:dyDescent="0.2">
      <c r="A17" s="36">
        <v>1</v>
      </c>
      <c r="B17" s="37">
        <v>2</v>
      </c>
      <c r="C17" s="37">
        <v>3</v>
      </c>
      <c r="D17" s="37">
        <v>4</v>
      </c>
      <c r="E17" s="37">
        <v>5</v>
      </c>
      <c r="F17" s="37">
        <v>6</v>
      </c>
      <c r="G17" s="37">
        <v>7</v>
      </c>
      <c r="H17" s="37">
        <v>8</v>
      </c>
      <c r="I17" s="37">
        <v>9</v>
      </c>
      <c r="J17" s="37">
        <v>10</v>
      </c>
      <c r="K17" s="35">
        <v>11</v>
      </c>
      <c r="L17" s="20"/>
    </row>
    <row r="18" spans="1:12" x14ac:dyDescent="0.25">
      <c r="A18" s="13" t="s">
        <v>25</v>
      </c>
      <c r="B18" s="10" t="s">
        <v>26</v>
      </c>
      <c r="C18" s="31">
        <v>2205668996.8899999</v>
      </c>
      <c r="D18" s="31">
        <v>59447800</v>
      </c>
      <c r="E18" s="31">
        <v>2146221196.8900001</v>
      </c>
      <c r="F18" s="31">
        <v>2191109046.8899999</v>
      </c>
      <c r="G18" s="31">
        <v>53165800</v>
      </c>
      <c r="H18" s="31">
        <v>2137943246.8900001</v>
      </c>
      <c r="I18" s="31">
        <v>14559950</v>
      </c>
      <c r="J18" s="31">
        <v>6282000</v>
      </c>
      <c r="K18" s="31">
        <v>8277950</v>
      </c>
      <c r="L18" s="6"/>
    </row>
    <row r="19" spans="1:12" x14ac:dyDescent="0.25">
      <c r="A19" s="13" t="s">
        <v>27</v>
      </c>
      <c r="B19" s="10" t="s">
        <v>28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6"/>
    </row>
    <row r="20" spans="1:12" x14ac:dyDescent="0.25">
      <c r="A20" s="14" t="s">
        <v>29</v>
      </c>
      <c r="B20" s="11" t="s">
        <v>30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6"/>
    </row>
    <row r="21" spans="1:12" x14ac:dyDescent="0.25">
      <c r="A21" s="14" t="s">
        <v>31</v>
      </c>
      <c r="B21" s="11" t="s">
        <v>32</v>
      </c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6"/>
    </row>
    <row r="22" spans="1:12" ht="25.5" x14ac:dyDescent="0.25">
      <c r="A22" s="13" t="s">
        <v>33</v>
      </c>
      <c r="B22" s="10" t="s">
        <v>34</v>
      </c>
      <c r="C22" s="31">
        <v>0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6"/>
    </row>
    <row r="23" spans="1:12" x14ac:dyDescent="0.25">
      <c r="A23" s="14" t="s">
        <v>35</v>
      </c>
      <c r="B23" s="11" t="s">
        <v>36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6"/>
    </row>
    <row r="24" spans="1:12" x14ac:dyDescent="0.25">
      <c r="A24" s="14" t="s">
        <v>37</v>
      </c>
      <c r="B24" s="11" t="s">
        <v>38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6"/>
    </row>
    <row r="25" spans="1:12" ht="25.5" x14ac:dyDescent="0.25">
      <c r="A25" s="14" t="s">
        <v>39</v>
      </c>
      <c r="B25" s="11" t="s">
        <v>40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6"/>
    </row>
    <row r="26" spans="1:12" x14ac:dyDescent="0.25">
      <c r="A26" s="14" t="s">
        <v>41</v>
      </c>
      <c r="B26" s="11" t="s">
        <v>42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6"/>
    </row>
    <row r="27" spans="1:12" x14ac:dyDescent="0.25">
      <c r="A27" s="13" t="s">
        <v>43</v>
      </c>
      <c r="B27" s="10" t="s">
        <v>44</v>
      </c>
      <c r="C27" s="31">
        <v>768350</v>
      </c>
      <c r="D27" s="31">
        <v>0</v>
      </c>
      <c r="E27" s="31">
        <v>768350</v>
      </c>
      <c r="F27" s="31">
        <v>0</v>
      </c>
      <c r="G27" s="31">
        <v>0</v>
      </c>
      <c r="H27" s="31">
        <v>0</v>
      </c>
      <c r="I27" s="31">
        <v>768350</v>
      </c>
      <c r="J27" s="31">
        <v>0</v>
      </c>
      <c r="K27" s="31">
        <v>768350</v>
      </c>
      <c r="L27" s="6"/>
    </row>
    <row r="28" spans="1:12" x14ac:dyDescent="0.25">
      <c r="A28" s="14" t="s">
        <v>45</v>
      </c>
      <c r="B28" s="11" t="s">
        <v>46</v>
      </c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6"/>
    </row>
    <row r="29" spans="1:12" x14ac:dyDescent="0.25">
      <c r="A29" s="14" t="s">
        <v>47</v>
      </c>
      <c r="B29" s="11" t="s">
        <v>48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6"/>
    </row>
    <row r="30" spans="1:12" x14ac:dyDescent="0.25">
      <c r="A30" s="14" t="s">
        <v>49</v>
      </c>
      <c r="B30" s="11" t="s">
        <v>50</v>
      </c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6"/>
    </row>
    <row r="31" spans="1:12" x14ac:dyDescent="0.25">
      <c r="A31" s="14" t="s">
        <v>51</v>
      </c>
      <c r="B31" s="11" t="s">
        <v>52</v>
      </c>
      <c r="C31" s="31">
        <v>768350</v>
      </c>
      <c r="D31" s="31">
        <v>0</v>
      </c>
      <c r="E31" s="31">
        <v>768350</v>
      </c>
      <c r="F31" s="31">
        <v>0</v>
      </c>
      <c r="G31" s="31">
        <v>0</v>
      </c>
      <c r="H31" s="31">
        <v>0</v>
      </c>
      <c r="I31" s="31">
        <v>768350</v>
      </c>
      <c r="J31" s="31">
        <v>0</v>
      </c>
      <c r="K31" s="31">
        <v>768350</v>
      </c>
      <c r="L31" s="6"/>
    </row>
    <row r="32" spans="1:12" x14ac:dyDescent="0.25">
      <c r="A32" s="13" t="s">
        <v>53</v>
      </c>
      <c r="B32" s="10" t="s">
        <v>54</v>
      </c>
      <c r="C32" s="31">
        <v>187007841.41999999</v>
      </c>
      <c r="D32" s="31">
        <v>0</v>
      </c>
      <c r="E32" s="31">
        <v>187007841.41999999</v>
      </c>
      <c r="F32" s="31">
        <v>186642841.41999999</v>
      </c>
      <c r="G32" s="31">
        <v>0</v>
      </c>
      <c r="H32" s="31">
        <v>186642841.41999999</v>
      </c>
      <c r="I32" s="31">
        <v>365000</v>
      </c>
      <c r="J32" s="31">
        <v>0</v>
      </c>
      <c r="K32" s="31">
        <v>365000</v>
      </c>
      <c r="L32" s="6"/>
    </row>
    <row r="33" spans="1:12" x14ac:dyDescent="0.25">
      <c r="A33" s="14" t="s">
        <v>55</v>
      </c>
      <c r="B33" s="11" t="s">
        <v>56</v>
      </c>
      <c r="C33" s="31">
        <v>11777404.01</v>
      </c>
      <c r="D33" s="31">
        <v>0</v>
      </c>
      <c r="E33" s="31">
        <v>11777404.01</v>
      </c>
      <c r="F33" s="31">
        <v>11777404.01</v>
      </c>
      <c r="G33" s="31">
        <v>0</v>
      </c>
      <c r="H33" s="31">
        <v>11777404.01</v>
      </c>
      <c r="I33" s="31">
        <v>0</v>
      </c>
      <c r="J33" s="31">
        <v>0</v>
      </c>
      <c r="K33" s="31">
        <v>0</v>
      </c>
      <c r="L33" s="6"/>
    </row>
    <row r="34" spans="1:12" x14ac:dyDescent="0.25">
      <c r="A34" s="14" t="s">
        <v>57</v>
      </c>
      <c r="B34" s="11" t="s">
        <v>58</v>
      </c>
      <c r="C34" s="31">
        <v>175230437.41</v>
      </c>
      <c r="D34" s="31">
        <v>0</v>
      </c>
      <c r="E34" s="31">
        <v>175230437.41</v>
      </c>
      <c r="F34" s="31">
        <v>174865437.41</v>
      </c>
      <c r="G34" s="31">
        <v>0</v>
      </c>
      <c r="H34" s="31">
        <v>174865437.41</v>
      </c>
      <c r="I34" s="31">
        <v>365000</v>
      </c>
      <c r="J34" s="31">
        <v>0</v>
      </c>
      <c r="K34" s="31">
        <v>365000</v>
      </c>
      <c r="L34" s="6"/>
    </row>
    <row r="35" spans="1:12" x14ac:dyDescent="0.25">
      <c r="A35" s="14" t="s">
        <v>59</v>
      </c>
      <c r="B35" s="11" t="s">
        <v>60</v>
      </c>
      <c r="C35" s="31">
        <v>0</v>
      </c>
      <c r="D35" s="31">
        <v>0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6"/>
    </row>
    <row r="36" spans="1:12" x14ac:dyDescent="0.25">
      <c r="A36" s="13" t="s">
        <v>61</v>
      </c>
      <c r="B36" s="10" t="s">
        <v>62</v>
      </c>
      <c r="C36" s="31">
        <v>0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6"/>
    </row>
    <row r="37" spans="1:12" x14ac:dyDescent="0.25">
      <c r="A37" s="14" t="s">
        <v>63</v>
      </c>
      <c r="B37" s="11" t="s">
        <v>64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6"/>
    </row>
    <row r="38" spans="1:12" x14ac:dyDescent="0.25">
      <c r="A38" s="14" t="s">
        <v>65</v>
      </c>
      <c r="B38" s="11" t="s">
        <v>66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6"/>
    </row>
    <row r="39" spans="1:12" x14ac:dyDescent="0.25">
      <c r="A39" s="14" t="s">
        <v>67</v>
      </c>
      <c r="B39" s="11" t="s">
        <v>68</v>
      </c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6"/>
    </row>
    <row r="40" spans="1:12" ht="25.5" x14ac:dyDescent="0.25">
      <c r="A40" s="14" t="s">
        <v>69</v>
      </c>
      <c r="B40" s="11" t="s">
        <v>70</v>
      </c>
      <c r="C40" s="31">
        <v>128957409.58</v>
      </c>
      <c r="D40" s="31">
        <v>32756800</v>
      </c>
      <c r="E40" s="31">
        <v>96200609.579999998</v>
      </c>
      <c r="F40" s="31">
        <v>121809809.58</v>
      </c>
      <c r="G40" s="31">
        <v>26593800</v>
      </c>
      <c r="H40" s="31">
        <v>95216009.579999998</v>
      </c>
      <c r="I40" s="31">
        <v>7147600</v>
      </c>
      <c r="J40" s="31">
        <v>6163000</v>
      </c>
      <c r="K40" s="31">
        <v>984600</v>
      </c>
      <c r="L40" s="6"/>
    </row>
    <row r="41" spans="1:12" x14ac:dyDescent="0.25">
      <c r="A41" s="13" t="s">
        <v>71</v>
      </c>
      <c r="B41" s="10" t="s">
        <v>72</v>
      </c>
      <c r="C41" s="31">
        <v>525000</v>
      </c>
      <c r="D41" s="31">
        <v>525000</v>
      </c>
      <c r="E41" s="31">
        <v>0</v>
      </c>
      <c r="F41" s="31">
        <v>525000</v>
      </c>
      <c r="G41" s="31">
        <v>525000</v>
      </c>
      <c r="H41" s="31">
        <v>0</v>
      </c>
      <c r="I41" s="31">
        <v>0</v>
      </c>
      <c r="J41" s="31">
        <v>0</v>
      </c>
      <c r="K41" s="31">
        <v>0</v>
      </c>
      <c r="L41" s="6"/>
    </row>
    <row r="42" spans="1:12" x14ac:dyDescent="0.25">
      <c r="A42" s="14" t="s">
        <v>73</v>
      </c>
      <c r="B42" s="11" t="s">
        <v>74</v>
      </c>
      <c r="C42" s="31">
        <v>525000</v>
      </c>
      <c r="D42" s="31">
        <v>525000</v>
      </c>
      <c r="E42" s="31">
        <v>0</v>
      </c>
      <c r="F42" s="31">
        <v>525000</v>
      </c>
      <c r="G42" s="31">
        <v>525000</v>
      </c>
      <c r="H42" s="31">
        <v>0</v>
      </c>
      <c r="I42" s="31">
        <v>0</v>
      </c>
      <c r="J42" s="31">
        <v>0</v>
      </c>
      <c r="K42" s="31">
        <v>0</v>
      </c>
      <c r="L42" s="6"/>
    </row>
    <row r="43" spans="1:12" x14ac:dyDescent="0.25">
      <c r="A43" s="14" t="s">
        <v>75</v>
      </c>
      <c r="B43" s="11" t="s">
        <v>76</v>
      </c>
      <c r="C43" s="31">
        <v>1888410395.8900001</v>
      </c>
      <c r="D43" s="31">
        <v>26166000</v>
      </c>
      <c r="E43" s="31">
        <v>1862244395.8900001</v>
      </c>
      <c r="F43" s="31">
        <v>1882131395.8900001</v>
      </c>
      <c r="G43" s="31">
        <v>26047000</v>
      </c>
      <c r="H43" s="31">
        <v>1856084395.8900001</v>
      </c>
      <c r="I43" s="31">
        <v>6279000</v>
      </c>
      <c r="J43" s="31">
        <v>119000</v>
      </c>
      <c r="K43" s="31">
        <v>6160000</v>
      </c>
      <c r="L43" s="6"/>
    </row>
    <row r="44" spans="1:12" x14ac:dyDescent="0.25">
      <c r="A44" s="14" t="s">
        <v>77</v>
      </c>
      <c r="B44" s="11" t="s">
        <v>78</v>
      </c>
      <c r="C44" s="31">
        <v>0</v>
      </c>
      <c r="D44" s="31">
        <v>0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6"/>
    </row>
    <row r="45" spans="1:12" x14ac:dyDescent="0.25">
      <c r="A45" s="14" t="s">
        <v>79</v>
      </c>
      <c r="B45" s="11" t="s">
        <v>80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6"/>
    </row>
    <row r="46" spans="1:12" x14ac:dyDescent="0.25">
      <c r="A46" s="14" t="s">
        <v>81</v>
      </c>
      <c r="B46" s="11" t="s">
        <v>82</v>
      </c>
      <c r="C46" s="31">
        <v>0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6"/>
    </row>
    <row r="47" spans="1:12" x14ac:dyDescent="0.25">
      <c r="A47" s="14" t="s">
        <v>83</v>
      </c>
      <c r="B47" s="11" t="s">
        <v>84</v>
      </c>
      <c r="C47" s="31">
        <v>0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6"/>
    </row>
    <row r="48" spans="1:12" x14ac:dyDescent="0.25">
      <c r="A48" s="18" t="s">
        <v>85</v>
      </c>
      <c r="B48" s="11" t="s">
        <v>86</v>
      </c>
      <c r="C48" s="31">
        <v>0</v>
      </c>
      <c r="D48" s="31">
        <v>0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6"/>
    </row>
    <row r="49" spans="1:12" x14ac:dyDescent="0.25">
      <c r="A49" s="13" t="s">
        <v>87</v>
      </c>
      <c r="B49" s="10" t="s">
        <v>88</v>
      </c>
      <c r="C49" s="31">
        <v>14619409020.24</v>
      </c>
      <c r="D49" s="31">
        <v>3263698636.6900001</v>
      </c>
      <c r="E49" s="31">
        <v>11355710383.549999</v>
      </c>
      <c r="F49" s="31">
        <v>14280046309.77</v>
      </c>
      <c r="G49" s="31">
        <v>3044063454.5</v>
      </c>
      <c r="H49" s="31">
        <v>11235982855.27</v>
      </c>
      <c r="I49" s="31">
        <v>0</v>
      </c>
      <c r="J49" s="31">
        <v>0</v>
      </c>
      <c r="K49" s="31">
        <v>0</v>
      </c>
      <c r="L49" s="6"/>
    </row>
    <row r="50" spans="1:12" x14ac:dyDescent="0.25">
      <c r="A50" s="13" t="s">
        <v>89</v>
      </c>
      <c r="B50" s="10" t="s">
        <v>90</v>
      </c>
      <c r="C50" s="31">
        <v>14609301687.9</v>
      </c>
      <c r="D50" s="31">
        <v>3259741304.3499999</v>
      </c>
      <c r="E50" s="31">
        <v>11349560383.549999</v>
      </c>
      <c r="F50" s="31">
        <v>14269632368.889999</v>
      </c>
      <c r="G50" s="31">
        <v>3040107013.6199999</v>
      </c>
      <c r="H50" s="31">
        <v>11229525355.27</v>
      </c>
      <c r="I50" s="31">
        <v>0</v>
      </c>
      <c r="J50" s="31">
        <v>0</v>
      </c>
      <c r="K50" s="31">
        <v>0</v>
      </c>
      <c r="L50" s="6"/>
    </row>
    <row r="51" spans="1:12" x14ac:dyDescent="0.25">
      <c r="A51" s="13" t="s">
        <v>91</v>
      </c>
      <c r="B51" s="10" t="s">
        <v>92</v>
      </c>
      <c r="C51" s="31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6"/>
    </row>
    <row r="52" spans="1:12" x14ac:dyDescent="0.25">
      <c r="A52" s="14" t="s">
        <v>93</v>
      </c>
      <c r="B52" s="11" t="s">
        <v>94</v>
      </c>
      <c r="C52" s="31">
        <v>0</v>
      </c>
      <c r="D52" s="31">
        <v>0</v>
      </c>
      <c r="E52" s="31">
        <v>0</v>
      </c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6"/>
    </row>
    <row r="53" spans="1:12" x14ac:dyDescent="0.25">
      <c r="A53" s="14" t="s">
        <v>95</v>
      </c>
      <c r="B53" s="11" t="s">
        <v>96</v>
      </c>
      <c r="C53" s="31">
        <v>0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6"/>
    </row>
    <row r="54" spans="1:12" x14ac:dyDescent="0.25">
      <c r="A54" s="14" t="s">
        <v>97</v>
      </c>
      <c r="B54" s="11" t="s">
        <v>98</v>
      </c>
      <c r="C54" s="31">
        <v>0</v>
      </c>
      <c r="D54" s="31">
        <v>0</v>
      </c>
      <c r="E54" s="31">
        <v>0</v>
      </c>
      <c r="F54" s="31">
        <v>0</v>
      </c>
      <c r="G54" s="31">
        <v>0</v>
      </c>
      <c r="H54" s="31">
        <v>0</v>
      </c>
      <c r="I54" s="31">
        <v>0</v>
      </c>
      <c r="J54" s="31">
        <v>0</v>
      </c>
      <c r="K54" s="31">
        <v>0</v>
      </c>
      <c r="L54" s="6"/>
    </row>
    <row r="55" spans="1:12" x14ac:dyDescent="0.25">
      <c r="A55" s="14" t="s">
        <v>99</v>
      </c>
      <c r="B55" s="11" t="s">
        <v>100</v>
      </c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6"/>
    </row>
    <row r="56" spans="1:12" x14ac:dyDescent="0.25">
      <c r="A56" s="13" t="s">
        <v>101</v>
      </c>
      <c r="B56" s="10" t="s">
        <v>102</v>
      </c>
      <c r="C56" s="31">
        <v>13887364940.809999</v>
      </c>
      <c r="D56" s="31">
        <v>3243950463.79</v>
      </c>
      <c r="E56" s="31">
        <v>10643414477.02</v>
      </c>
      <c r="F56" s="31">
        <v>13561562082.209999</v>
      </c>
      <c r="G56" s="31">
        <v>3040107013.6199999</v>
      </c>
      <c r="H56" s="31">
        <v>10521455068.59</v>
      </c>
      <c r="I56" s="31">
        <v>0</v>
      </c>
      <c r="J56" s="31">
        <v>0</v>
      </c>
      <c r="K56" s="31">
        <v>0</v>
      </c>
      <c r="L56" s="6"/>
    </row>
    <row r="57" spans="1:12" x14ac:dyDescent="0.25">
      <c r="A57" s="14" t="s">
        <v>103</v>
      </c>
      <c r="B57" s="11" t="s">
        <v>104</v>
      </c>
      <c r="C57" s="31">
        <v>944968795.00999999</v>
      </c>
      <c r="D57" s="31">
        <v>0</v>
      </c>
      <c r="E57" s="31">
        <v>944968795.00999999</v>
      </c>
      <c r="F57" s="31">
        <v>628830150.80999994</v>
      </c>
      <c r="G57" s="31">
        <v>0</v>
      </c>
      <c r="H57" s="31">
        <v>628830150.80999994</v>
      </c>
      <c r="I57" s="31">
        <v>0</v>
      </c>
      <c r="J57" s="31">
        <v>0</v>
      </c>
      <c r="K57" s="31">
        <v>0</v>
      </c>
      <c r="L57" s="6"/>
    </row>
    <row r="58" spans="1:12" x14ac:dyDescent="0.25">
      <c r="A58" s="13" t="s">
        <v>105</v>
      </c>
      <c r="B58" s="10" t="s">
        <v>106</v>
      </c>
      <c r="C58" s="31">
        <v>12942396145.799999</v>
      </c>
      <c r="D58" s="31">
        <v>3243950463.79</v>
      </c>
      <c r="E58" s="31">
        <v>9698445682.0100002</v>
      </c>
      <c r="F58" s="31">
        <v>12932731931.4</v>
      </c>
      <c r="G58" s="31">
        <v>3040107013.6199999</v>
      </c>
      <c r="H58" s="31">
        <v>9892624917.7800007</v>
      </c>
      <c r="I58" s="31">
        <v>0</v>
      </c>
      <c r="J58" s="31">
        <v>0</v>
      </c>
      <c r="K58" s="31">
        <v>0</v>
      </c>
      <c r="L58" s="6"/>
    </row>
    <row r="59" spans="1:12" x14ac:dyDescent="0.25">
      <c r="A59" s="14" t="s">
        <v>107</v>
      </c>
      <c r="B59" s="11" t="s">
        <v>108</v>
      </c>
      <c r="C59" s="31">
        <v>2192617524.98</v>
      </c>
      <c r="D59" s="31">
        <v>584950270.75</v>
      </c>
      <c r="E59" s="31">
        <v>1607667254.23</v>
      </c>
      <c r="F59" s="31">
        <v>1967874411.6099999</v>
      </c>
      <c r="G59" s="31">
        <v>403033212.56</v>
      </c>
      <c r="H59" s="31">
        <v>1564841199.05</v>
      </c>
      <c r="I59" s="31">
        <v>0</v>
      </c>
      <c r="J59" s="31">
        <v>0</v>
      </c>
      <c r="K59" s="31">
        <v>0</v>
      </c>
      <c r="L59" s="6"/>
    </row>
    <row r="60" spans="1:12" x14ac:dyDescent="0.25">
      <c r="A60" s="14" t="s">
        <v>109</v>
      </c>
      <c r="B60" s="11" t="s">
        <v>110</v>
      </c>
      <c r="C60" s="31">
        <v>10749778620.82</v>
      </c>
      <c r="D60" s="31">
        <v>2659000193.04</v>
      </c>
      <c r="E60" s="31">
        <v>8090778427.7799997</v>
      </c>
      <c r="F60" s="31">
        <v>10964857519.790001</v>
      </c>
      <c r="G60" s="31">
        <v>2637073801.0599999</v>
      </c>
      <c r="H60" s="31">
        <v>8327783718.7299995</v>
      </c>
      <c r="I60" s="31">
        <v>0</v>
      </c>
      <c r="J60" s="31">
        <v>0</v>
      </c>
      <c r="K60" s="31">
        <v>0</v>
      </c>
      <c r="L60" s="6"/>
    </row>
    <row r="61" spans="1:12" x14ac:dyDescent="0.25">
      <c r="A61" s="13" t="s">
        <v>111</v>
      </c>
      <c r="B61" s="10" t="s">
        <v>112</v>
      </c>
      <c r="C61" s="31">
        <v>721936747.09000003</v>
      </c>
      <c r="D61" s="31">
        <v>15790840.560000001</v>
      </c>
      <c r="E61" s="31">
        <v>706145906.52999997</v>
      </c>
      <c r="F61" s="31">
        <v>708070286.67999995</v>
      </c>
      <c r="G61" s="31">
        <v>0</v>
      </c>
      <c r="H61" s="31">
        <v>708070286.67999995</v>
      </c>
      <c r="I61" s="31">
        <v>0</v>
      </c>
      <c r="J61" s="31">
        <v>0</v>
      </c>
      <c r="K61" s="31">
        <v>0</v>
      </c>
      <c r="L61" s="6"/>
    </row>
    <row r="62" spans="1:12" x14ac:dyDescent="0.25">
      <c r="A62" s="13" t="s">
        <v>113</v>
      </c>
      <c r="B62" s="10" t="s">
        <v>114</v>
      </c>
      <c r="C62" s="31">
        <v>0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6"/>
    </row>
    <row r="63" spans="1:12" x14ac:dyDescent="0.25">
      <c r="A63" s="14" t="s">
        <v>115</v>
      </c>
      <c r="B63" s="11" t="s">
        <v>116</v>
      </c>
      <c r="C63" s="31">
        <v>0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6"/>
    </row>
    <row r="64" spans="1:12" x14ac:dyDescent="0.25">
      <c r="A64" s="14" t="s">
        <v>117</v>
      </c>
      <c r="B64" s="11" t="s">
        <v>118</v>
      </c>
      <c r="C64" s="31">
        <v>0</v>
      </c>
      <c r="D64" s="31">
        <v>0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6"/>
    </row>
    <row r="65" spans="1:12" x14ac:dyDescent="0.25">
      <c r="A65" s="13" t="s">
        <v>119</v>
      </c>
      <c r="B65" s="10" t="s">
        <v>120</v>
      </c>
      <c r="C65" s="31">
        <v>713168100.99000001</v>
      </c>
      <c r="D65" s="31">
        <v>15790840.560000001</v>
      </c>
      <c r="E65" s="31">
        <v>697377260.42999995</v>
      </c>
      <c r="F65" s="31">
        <v>698952694.45000005</v>
      </c>
      <c r="G65" s="31">
        <v>0</v>
      </c>
      <c r="H65" s="31">
        <v>698952694.45000005</v>
      </c>
      <c r="I65" s="31">
        <v>0</v>
      </c>
      <c r="J65" s="31">
        <v>0</v>
      </c>
      <c r="K65" s="31">
        <v>0</v>
      </c>
      <c r="L65" s="6"/>
    </row>
    <row r="66" spans="1:12" x14ac:dyDescent="0.25">
      <c r="A66" s="14" t="s">
        <v>121</v>
      </c>
      <c r="B66" s="11" t="s">
        <v>122</v>
      </c>
      <c r="C66" s="31">
        <v>650761823.14999998</v>
      </c>
      <c r="D66" s="31">
        <v>15184562.720000001</v>
      </c>
      <c r="E66" s="31">
        <v>635577260.42999995</v>
      </c>
      <c r="F66" s="31">
        <v>637152694.45000005</v>
      </c>
      <c r="G66" s="31">
        <v>0</v>
      </c>
      <c r="H66" s="31">
        <v>637152694.45000005</v>
      </c>
      <c r="I66" s="31">
        <v>0</v>
      </c>
      <c r="J66" s="31">
        <v>0</v>
      </c>
      <c r="K66" s="31">
        <v>0</v>
      </c>
      <c r="L66" s="6"/>
    </row>
    <row r="67" spans="1:12" x14ac:dyDescent="0.25">
      <c r="A67" s="14" t="s">
        <v>123</v>
      </c>
      <c r="B67" s="11" t="s">
        <v>124</v>
      </c>
      <c r="C67" s="31">
        <v>0</v>
      </c>
      <c r="D67" s="31">
        <v>0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6"/>
    </row>
    <row r="68" spans="1:12" x14ac:dyDescent="0.25">
      <c r="A68" s="14" t="s">
        <v>125</v>
      </c>
      <c r="B68" s="11" t="s">
        <v>126</v>
      </c>
      <c r="C68" s="31">
        <v>61800000</v>
      </c>
      <c r="D68" s="31">
        <v>0</v>
      </c>
      <c r="E68" s="31">
        <v>61800000</v>
      </c>
      <c r="F68" s="31">
        <v>61800000</v>
      </c>
      <c r="G68" s="31">
        <v>0</v>
      </c>
      <c r="H68" s="31">
        <v>61800000</v>
      </c>
      <c r="I68" s="31">
        <v>0</v>
      </c>
      <c r="J68" s="31">
        <v>0</v>
      </c>
      <c r="K68" s="31">
        <v>0</v>
      </c>
      <c r="L68" s="6"/>
    </row>
    <row r="69" spans="1:12" x14ac:dyDescent="0.25">
      <c r="A69" s="14" t="s">
        <v>127</v>
      </c>
      <c r="B69" s="11" t="s">
        <v>128</v>
      </c>
      <c r="C69" s="31">
        <v>606277.84</v>
      </c>
      <c r="D69" s="31">
        <v>606277.84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6"/>
    </row>
    <row r="70" spans="1:12" x14ac:dyDescent="0.25">
      <c r="A70" s="14" t="s">
        <v>129</v>
      </c>
      <c r="B70" s="11" t="s">
        <v>130</v>
      </c>
      <c r="C70" s="31">
        <v>0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6"/>
    </row>
    <row r="71" spans="1:12" x14ac:dyDescent="0.25">
      <c r="A71" s="14" t="s">
        <v>131</v>
      </c>
      <c r="B71" s="11" t="s">
        <v>132</v>
      </c>
      <c r="C71" s="31">
        <v>0</v>
      </c>
      <c r="D71" s="31">
        <v>0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6"/>
    </row>
    <row r="72" spans="1:12" x14ac:dyDescent="0.25">
      <c r="A72" s="13" t="s">
        <v>133</v>
      </c>
      <c r="B72" s="10" t="s">
        <v>134</v>
      </c>
      <c r="C72" s="31">
        <v>8768646.0999999996</v>
      </c>
      <c r="D72" s="31">
        <v>0</v>
      </c>
      <c r="E72" s="31">
        <v>8768646.0999999996</v>
      </c>
      <c r="F72" s="31">
        <v>9117592.2300000004</v>
      </c>
      <c r="G72" s="31">
        <v>0</v>
      </c>
      <c r="H72" s="31">
        <v>9117592.2300000004</v>
      </c>
      <c r="I72" s="31">
        <v>0</v>
      </c>
      <c r="J72" s="31">
        <v>0</v>
      </c>
      <c r="K72" s="31">
        <v>0</v>
      </c>
      <c r="L72" s="6"/>
    </row>
    <row r="73" spans="1:12" x14ac:dyDescent="0.25">
      <c r="A73" s="14" t="s">
        <v>135</v>
      </c>
      <c r="B73" s="11" t="s">
        <v>136</v>
      </c>
      <c r="C73" s="31">
        <v>0</v>
      </c>
      <c r="D73" s="31">
        <v>0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6"/>
    </row>
    <row r="74" spans="1:12" x14ac:dyDescent="0.25">
      <c r="A74" s="14" t="s">
        <v>137</v>
      </c>
      <c r="B74" s="11" t="s">
        <v>138</v>
      </c>
      <c r="C74" s="31">
        <v>0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6"/>
    </row>
    <row r="75" spans="1:12" x14ac:dyDescent="0.25">
      <c r="A75" s="14" t="s">
        <v>139</v>
      </c>
      <c r="B75" s="11" t="s">
        <v>140</v>
      </c>
      <c r="C75" s="31">
        <v>8768646.0999999996</v>
      </c>
      <c r="D75" s="31">
        <v>0</v>
      </c>
      <c r="E75" s="31">
        <v>8768646.0999999996</v>
      </c>
      <c r="F75" s="31">
        <v>9117592.2300000004</v>
      </c>
      <c r="G75" s="31">
        <v>0</v>
      </c>
      <c r="H75" s="31">
        <v>9117592.2300000004</v>
      </c>
      <c r="I75" s="31">
        <v>0</v>
      </c>
      <c r="J75" s="31">
        <v>0</v>
      </c>
      <c r="K75" s="31">
        <v>0</v>
      </c>
      <c r="L75" s="6"/>
    </row>
    <row r="76" spans="1:12" x14ac:dyDescent="0.25">
      <c r="A76" s="14" t="s">
        <v>141</v>
      </c>
      <c r="B76" s="11" t="s">
        <v>142</v>
      </c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6"/>
    </row>
    <row r="77" spans="1:12" x14ac:dyDescent="0.25">
      <c r="A77" s="14" t="s">
        <v>143</v>
      </c>
      <c r="B77" s="11" t="s">
        <v>144</v>
      </c>
      <c r="C77" s="31">
        <v>10107332.34</v>
      </c>
      <c r="D77" s="31">
        <v>3957332.34</v>
      </c>
      <c r="E77" s="31">
        <v>6150000</v>
      </c>
      <c r="F77" s="31">
        <v>10413940.880000001</v>
      </c>
      <c r="G77" s="31">
        <v>3956440.88</v>
      </c>
      <c r="H77" s="31">
        <v>6457500</v>
      </c>
      <c r="I77" s="31">
        <v>0</v>
      </c>
      <c r="J77" s="31">
        <v>0</v>
      </c>
      <c r="K77" s="31">
        <v>0</v>
      </c>
      <c r="L77" s="6"/>
    </row>
    <row r="78" spans="1:12" ht="25.5" x14ac:dyDescent="0.25">
      <c r="A78" s="13" t="s">
        <v>145</v>
      </c>
      <c r="B78" s="10" t="s">
        <v>146</v>
      </c>
      <c r="C78" s="31">
        <v>0</v>
      </c>
      <c r="D78" s="31">
        <v>0</v>
      </c>
      <c r="E78" s="31">
        <v>0</v>
      </c>
      <c r="F78" s="31">
        <v>0</v>
      </c>
      <c r="G78" s="31">
        <v>0</v>
      </c>
      <c r="H78" s="31">
        <v>0</v>
      </c>
      <c r="I78" s="31">
        <v>0</v>
      </c>
      <c r="J78" s="31">
        <v>0</v>
      </c>
      <c r="K78" s="31">
        <v>0</v>
      </c>
      <c r="L78" s="6"/>
    </row>
    <row r="79" spans="1:12" x14ac:dyDescent="0.25">
      <c r="A79" s="14" t="s">
        <v>147</v>
      </c>
      <c r="B79" s="11" t="s">
        <v>148</v>
      </c>
      <c r="C79" s="31">
        <v>0</v>
      </c>
      <c r="D79" s="31">
        <v>0</v>
      </c>
      <c r="E79" s="31">
        <v>0</v>
      </c>
      <c r="F79" s="31">
        <v>0</v>
      </c>
      <c r="G79" s="31">
        <v>0</v>
      </c>
      <c r="H79" s="31">
        <v>0</v>
      </c>
      <c r="I79" s="31">
        <v>0</v>
      </c>
      <c r="J79" s="31">
        <v>0</v>
      </c>
      <c r="K79" s="31">
        <v>0</v>
      </c>
      <c r="L79" s="6"/>
    </row>
    <row r="80" spans="1:12" x14ac:dyDescent="0.25">
      <c r="A80" s="14" t="s">
        <v>149</v>
      </c>
      <c r="B80" s="11" t="s">
        <v>150</v>
      </c>
      <c r="C80" s="31">
        <v>0</v>
      </c>
      <c r="D80" s="31">
        <v>0</v>
      </c>
      <c r="E80" s="31">
        <v>0</v>
      </c>
      <c r="F80" s="31">
        <v>0</v>
      </c>
      <c r="G80" s="31">
        <v>0</v>
      </c>
      <c r="H80" s="31">
        <v>0</v>
      </c>
      <c r="I80" s="31">
        <v>0</v>
      </c>
      <c r="J80" s="31">
        <v>0</v>
      </c>
      <c r="K80" s="31">
        <v>0</v>
      </c>
      <c r="L80" s="6"/>
    </row>
    <row r="81" spans="1:12" x14ac:dyDescent="0.25">
      <c r="A81" s="14" t="s">
        <v>151</v>
      </c>
      <c r="B81" s="11" t="s">
        <v>152</v>
      </c>
      <c r="C81" s="31">
        <v>0</v>
      </c>
      <c r="D81" s="31">
        <v>0</v>
      </c>
      <c r="E81" s="31">
        <v>0</v>
      </c>
      <c r="F81" s="31">
        <v>0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6"/>
    </row>
    <row r="82" spans="1:12" x14ac:dyDescent="0.25">
      <c r="A82" s="14" t="s">
        <v>153</v>
      </c>
      <c r="B82" s="11" t="s">
        <v>154</v>
      </c>
      <c r="C82" s="31">
        <v>0</v>
      </c>
      <c r="D82" s="31">
        <v>0</v>
      </c>
      <c r="E82" s="31">
        <v>0</v>
      </c>
      <c r="F82" s="31">
        <v>0</v>
      </c>
      <c r="G82" s="31">
        <v>0</v>
      </c>
      <c r="H82" s="31">
        <v>0</v>
      </c>
      <c r="I82" s="31">
        <v>0</v>
      </c>
      <c r="J82" s="31">
        <v>0</v>
      </c>
      <c r="K82" s="31">
        <v>0</v>
      </c>
      <c r="L82" s="6"/>
    </row>
    <row r="83" spans="1:12" x14ac:dyDescent="0.25">
      <c r="A83" s="14" t="s">
        <v>155</v>
      </c>
      <c r="B83" s="11" t="s">
        <v>156</v>
      </c>
      <c r="C83" s="31">
        <v>0</v>
      </c>
      <c r="D83" s="31">
        <v>0</v>
      </c>
      <c r="E83" s="31">
        <v>0</v>
      </c>
      <c r="F83" s="31">
        <v>0</v>
      </c>
      <c r="G83" s="31">
        <v>0</v>
      </c>
      <c r="H83" s="31">
        <v>0</v>
      </c>
      <c r="I83" s="31">
        <v>0</v>
      </c>
      <c r="J83" s="31">
        <v>0</v>
      </c>
      <c r="K83" s="31">
        <v>0</v>
      </c>
      <c r="L83" s="6"/>
    </row>
    <row r="84" spans="1:12" x14ac:dyDescent="0.25">
      <c r="A84" s="14" t="s">
        <v>157</v>
      </c>
      <c r="B84" s="11" t="s">
        <v>158</v>
      </c>
      <c r="C84" s="31">
        <v>0</v>
      </c>
      <c r="D84" s="31">
        <v>0</v>
      </c>
      <c r="E84" s="31">
        <v>0</v>
      </c>
      <c r="F84" s="31">
        <v>0</v>
      </c>
      <c r="G84" s="31">
        <v>0</v>
      </c>
      <c r="H84" s="31">
        <v>0</v>
      </c>
      <c r="I84" s="31">
        <v>0</v>
      </c>
      <c r="J84" s="31">
        <v>0</v>
      </c>
      <c r="K84" s="31">
        <v>0</v>
      </c>
      <c r="L84" s="6"/>
    </row>
    <row r="85" spans="1:12" x14ac:dyDescent="0.25">
      <c r="A85" s="14" t="s">
        <v>159</v>
      </c>
      <c r="B85" s="11" t="s">
        <v>160</v>
      </c>
      <c r="C85" s="31">
        <v>0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  <c r="K85" s="31">
        <v>0</v>
      </c>
      <c r="L85" s="6"/>
    </row>
    <row r="86" spans="1:12" x14ac:dyDescent="0.25">
      <c r="A86" s="14" t="s">
        <v>161</v>
      </c>
      <c r="B86" s="11" t="s">
        <v>162</v>
      </c>
      <c r="C86" s="31">
        <v>0</v>
      </c>
      <c r="D86" s="31">
        <v>0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31">
        <v>0</v>
      </c>
      <c r="K86" s="31">
        <v>0</v>
      </c>
      <c r="L86" s="6"/>
    </row>
    <row r="87" spans="1:12" x14ac:dyDescent="0.25">
      <c r="A87" s="18" t="s">
        <v>163</v>
      </c>
      <c r="B87" s="11" t="s">
        <v>164</v>
      </c>
      <c r="C87" s="31">
        <v>0</v>
      </c>
      <c r="D87" s="31">
        <v>0</v>
      </c>
      <c r="E87" s="31">
        <v>0</v>
      </c>
      <c r="F87" s="31">
        <v>0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6"/>
    </row>
    <row r="88" spans="1:12" x14ac:dyDescent="0.25">
      <c r="A88" s="18" t="s">
        <v>165</v>
      </c>
      <c r="B88" s="11" t="s">
        <v>166</v>
      </c>
      <c r="C88" s="31">
        <v>0</v>
      </c>
      <c r="D88" s="31">
        <v>0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>
        <v>0</v>
      </c>
      <c r="K88" s="31">
        <v>0</v>
      </c>
      <c r="L88" s="6"/>
    </row>
    <row r="89" spans="1:12" x14ac:dyDescent="0.25">
      <c r="A89" s="14" t="s">
        <v>167</v>
      </c>
      <c r="B89" s="11" t="s">
        <v>168</v>
      </c>
      <c r="C89" s="31">
        <v>0</v>
      </c>
      <c r="D89" s="31">
        <v>0</v>
      </c>
      <c r="E89" s="31">
        <v>0</v>
      </c>
      <c r="F89" s="31">
        <v>0</v>
      </c>
      <c r="G89" s="31">
        <v>0</v>
      </c>
      <c r="H89" s="31">
        <v>0</v>
      </c>
      <c r="I89" s="31">
        <v>0</v>
      </c>
      <c r="J89" s="31">
        <v>0</v>
      </c>
      <c r="K89" s="31">
        <v>0</v>
      </c>
      <c r="L89" s="6"/>
    </row>
    <row r="90" spans="1:12" x14ac:dyDescent="0.25">
      <c r="A90" s="14" t="s">
        <v>169</v>
      </c>
      <c r="B90" s="11" t="s">
        <v>170</v>
      </c>
      <c r="C90" s="31">
        <v>0</v>
      </c>
      <c r="D90" s="31">
        <v>0</v>
      </c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31">
        <v>0</v>
      </c>
      <c r="K90" s="31">
        <v>0</v>
      </c>
      <c r="L90" s="6"/>
    </row>
    <row r="91" spans="1:12" x14ac:dyDescent="0.25">
      <c r="A91" s="14" t="s">
        <v>171</v>
      </c>
      <c r="B91" s="11" t="s">
        <v>172</v>
      </c>
      <c r="C91" s="31">
        <v>0</v>
      </c>
      <c r="D91" s="31">
        <v>0</v>
      </c>
      <c r="E91" s="31">
        <v>0</v>
      </c>
      <c r="F91" s="31">
        <v>0</v>
      </c>
      <c r="G91" s="31">
        <v>0</v>
      </c>
      <c r="H91" s="31">
        <v>0</v>
      </c>
      <c r="I91" s="31">
        <v>0</v>
      </c>
      <c r="J91" s="31">
        <v>0</v>
      </c>
      <c r="K91" s="31">
        <v>0</v>
      </c>
      <c r="L91" s="6"/>
    </row>
    <row r="92" spans="1:12" ht="15" customHeight="1" x14ac:dyDescent="0.25">
      <c r="A92" s="14" t="s">
        <v>173</v>
      </c>
      <c r="B92" s="11" t="s">
        <v>174</v>
      </c>
      <c r="C92" s="31">
        <v>0</v>
      </c>
      <c r="D92" s="31">
        <v>0</v>
      </c>
      <c r="E92" s="31">
        <v>0</v>
      </c>
      <c r="F92" s="31">
        <v>0</v>
      </c>
      <c r="G92" s="31">
        <v>0</v>
      </c>
      <c r="H92" s="31">
        <v>0</v>
      </c>
      <c r="I92" s="31">
        <v>0</v>
      </c>
      <c r="J92" s="31">
        <v>0</v>
      </c>
      <c r="K92" s="31">
        <v>0</v>
      </c>
      <c r="L92" s="6"/>
    </row>
    <row r="93" spans="1:12" ht="15" customHeight="1" x14ac:dyDescent="0.25">
      <c r="A93" s="14" t="s">
        <v>175</v>
      </c>
      <c r="B93" s="11" t="s">
        <v>176</v>
      </c>
      <c r="C93" s="31">
        <v>0</v>
      </c>
      <c r="D93" s="31">
        <v>0</v>
      </c>
      <c r="E93" s="31">
        <v>0</v>
      </c>
      <c r="F93" s="31">
        <v>0</v>
      </c>
      <c r="G93" s="31">
        <v>0</v>
      </c>
      <c r="H93" s="31">
        <v>0</v>
      </c>
      <c r="I93" s="31">
        <v>0</v>
      </c>
      <c r="J93" s="31">
        <v>0</v>
      </c>
      <c r="K93" s="31">
        <v>0</v>
      </c>
      <c r="L93" s="6"/>
    </row>
    <row r="94" spans="1:12" ht="15" customHeight="1" x14ac:dyDescent="0.25">
      <c r="A94" s="13" t="s">
        <v>177</v>
      </c>
      <c r="B94" s="11" t="s">
        <v>178</v>
      </c>
      <c r="C94" s="31">
        <v>0</v>
      </c>
      <c r="D94" s="31">
        <v>0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v>0</v>
      </c>
      <c r="K94" s="31">
        <v>0</v>
      </c>
      <c r="L94" s="6"/>
    </row>
    <row r="95" spans="1:12" ht="15" customHeight="1" x14ac:dyDescent="0.25">
      <c r="A95" s="13" t="s">
        <v>179</v>
      </c>
      <c r="B95" s="11" t="s">
        <v>180</v>
      </c>
      <c r="C95" s="31">
        <v>16825078017.129999</v>
      </c>
      <c r="D95" s="31">
        <v>3323146436.6900001</v>
      </c>
      <c r="E95" s="31">
        <v>13501931580.440001</v>
      </c>
      <c r="F95" s="31">
        <v>16471155356.66</v>
      </c>
      <c r="G95" s="31">
        <v>3097229254.5</v>
      </c>
      <c r="H95" s="31">
        <v>13373926102.16</v>
      </c>
      <c r="I95" s="31">
        <v>14559950</v>
      </c>
      <c r="J95" s="31">
        <v>6282000</v>
      </c>
      <c r="K95" s="31">
        <v>8277950</v>
      </c>
      <c r="L95" s="6"/>
    </row>
    <row r="96" spans="1:12" ht="15" customHeight="1" x14ac:dyDescent="0.25">
      <c r="A96" s="2"/>
      <c r="B96" s="3"/>
      <c r="C96" s="15"/>
      <c r="D96" s="15"/>
      <c r="E96" s="15"/>
      <c r="F96" s="15"/>
      <c r="G96" s="15"/>
      <c r="H96" s="15"/>
      <c r="I96" s="15"/>
      <c r="J96" s="15"/>
      <c r="K96" s="12"/>
      <c r="L96" s="6"/>
    </row>
    <row r="97" spans="1:11" ht="34.35" customHeight="1" x14ac:dyDescent="0.25">
      <c r="A97" s="2"/>
      <c r="B97" s="3"/>
      <c r="C97" s="32">
        <f>+C18+C103-C113-F18</f>
        <v>0</v>
      </c>
      <c r="D97" s="32">
        <f>+D18+D103-D113-G18</f>
        <v>0</v>
      </c>
      <c r="E97" s="32">
        <f>+E18+E103-E113-H18</f>
        <v>0</v>
      </c>
      <c r="F97" s="15"/>
      <c r="G97" s="15"/>
      <c r="H97" s="15"/>
      <c r="I97" s="15"/>
      <c r="J97" s="15"/>
      <c r="K97" s="12"/>
    </row>
    <row r="98" spans="1:11" ht="54.75" customHeight="1" x14ac:dyDescent="0.25">
      <c r="A98" s="2"/>
      <c r="B98" s="3"/>
      <c r="C98" s="32">
        <f>+C49+F103-F113-F49</f>
        <v>0</v>
      </c>
      <c r="D98" s="32">
        <f>+D49+G103-G113-G49</f>
        <v>0</v>
      </c>
      <c r="E98" s="32">
        <f>+E49+H103-H113-H49</f>
        <v>0</v>
      </c>
      <c r="F98" s="15"/>
      <c r="G98" s="15"/>
      <c r="H98" s="15"/>
      <c r="I98" s="15"/>
      <c r="J98" s="15"/>
      <c r="K98" s="12"/>
    </row>
    <row r="99" spans="1:11" x14ac:dyDescent="0.25">
      <c r="A99" s="2"/>
      <c r="B99" s="3"/>
      <c r="C99" s="32">
        <f>+C78+I103-I113-F78</f>
        <v>0</v>
      </c>
      <c r="D99" s="32">
        <f>+D78+J103-J113-G78</f>
        <v>0</v>
      </c>
      <c r="E99" s="32">
        <f>+E78+K103-K113-H78</f>
        <v>0</v>
      </c>
      <c r="F99" s="15"/>
      <c r="G99" s="15"/>
      <c r="H99" s="15"/>
      <c r="I99" s="15"/>
      <c r="J99" s="15"/>
      <c r="K99" s="12"/>
    </row>
    <row r="100" spans="1:11" x14ac:dyDescent="0.25">
      <c r="A100" s="46" t="s">
        <v>16</v>
      </c>
      <c r="B100" s="49" t="s">
        <v>181</v>
      </c>
      <c r="C100" s="49" t="s">
        <v>21</v>
      </c>
      <c r="D100" s="55" t="s">
        <v>182</v>
      </c>
      <c r="E100" s="54"/>
      <c r="F100" s="49" t="s">
        <v>21</v>
      </c>
      <c r="G100" s="55" t="s">
        <v>183</v>
      </c>
      <c r="H100" s="54"/>
      <c r="I100" s="49" t="s">
        <v>21</v>
      </c>
      <c r="J100" s="55" t="s">
        <v>184</v>
      </c>
      <c r="K100" s="54"/>
    </row>
    <row r="101" spans="1:11" ht="38.25" x14ac:dyDescent="0.25">
      <c r="A101" s="47"/>
      <c r="B101" s="50"/>
      <c r="C101" s="50"/>
      <c r="D101" s="27" t="s">
        <v>23</v>
      </c>
      <c r="E101" s="27" t="s">
        <v>24</v>
      </c>
      <c r="F101" s="50"/>
      <c r="G101" s="27" t="s">
        <v>23</v>
      </c>
      <c r="H101" s="27" t="s">
        <v>24</v>
      </c>
      <c r="I101" s="50"/>
      <c r="J101" s="27" t="s">
        <v>23</v>
      </c>
      <c r="K101" s="27" t="s">
        <v>24</v>
      </c>
    </row>
    <row r="102" spans="1:11" ht="15" customHeight="1" x14ac:dyDescent="0.25">
      <c r="A102" s="28">
        <v>1</v>
      </c>
      <c r="B102" s="28">
        <v>2</v>
      </c>
      <c r="C102" s="28">
        <v>3</v>
      </c>
      <c r="D102" s="28">
        <v>4</v>
      </c>
      <c r="E102" s="28">
        <v>5</v>
      </c>
      <c r="F102" s="28">
        <v>6</v>
      </c>
      <c r="G102" s="28">
        <v>7</v>
      </c>
      <c r="H102" s="28">
        <v>8</v>
      </c>
      <c r="I102" s="28">
        <v>9</v>
      </c>
      <c r="J102" s="28">
        <v>10</v>
      </c>
      <c r="K102" s="28">
        <v>11</v>
      </c>
    </row>
    <row r="103" spans="1:11" ht="15" customHeight="1" x14ac:dyDescent="0.25">
      <c r="A103" s="29" t="s">
        <v>185</v>
      </c>
      <c r="B103" s="30" t="s">
        <v>186</v>
      </c>
      <c r="C103" s="31">
        <v>0</v>
      </c>
      <c r="D103" s="31">
        <v>0</v>
      </c>
      <c r="E103" s="31">
        <v>0</v>
      </c>
      <c r="F103" s="31">
        <v>564713210.63999999</v>
      </c>
      <c r="G103" s="31">
        <v>39180309.729999997</v>
      </c>
      <c r="H103" s="31">
        <v>525532900.91000003</v>
      </c>
      <c r="I103" s="31">
        <v>0</v>
      </c>
      <c r="J103" s="31">
        <v>0</v>
      </c>
      <c r="K103" s="31">
        <v>0</v>
      </c>
    </row>
    <row r="104" spans="1:11" ht="15" customHeight="1" x14ac:dyDescent="0.25">
      <c r="A104" s="17" t="s">
        <v>187</v>
      </c>
      <c r="B104" s="11" t="s">
        <v>188</v>
      </c>
      <c r="C104" s="31">
        <f t="shared" ref="C104:C114" si="0">+D104+E104</f>
        <v>0</v>
      </c>
      <c r="D104" s="31"/>
      <c r="E104" s="31"/>
      <c r="F104" s="31">
        <f t="shared" ref="F104:F114" si="1">+G104+H104</f>
        <v>0</v>
      </c>
      <c r="G104" s="31"/>
      <c r="H104" s="31"/>
      <c r="I104" s="31">
        <f t="shared" ref="I104:I114" si="2">+J104+K104</f>
        <v>0</v>
      </c>
      <c r="J104" s="31"/>
      <c r="K104" s="31"/>
    </row>
    <row r="105" spans="1:11" ht="15" customHeight="1" x14ac:dyDescent="0.25">
      <c r="A105" s="17" t="s">
        <v>189</v>
      </c>
      <c r="B105" s="11" t="s">
        <v>190</v>
      </c>
      <c r="C105" s="31">
        <v>0</v>
      </c>
      <c r="D105" s="31">
        <v>0</v>
      </c>
      <c r="E105" s="31">
        <v>0</v>
      </c>
      <c r="F105" s="31">
        <v>0</v>
      </c>
      <c r="G105" s="31">
        <v>0</v>
      </c>
      <c r="H105" s="31">
        <v>0</v>
      </c>
      <c r="I105" s="31">
        <v>0</v>
      </c>
      <c r="J105" s="31">
        <v>0</v>
      </c>
      <c r="K105" s="31">
        <v>0</v>
      </c>
    </row>
    <row r="106" spans="1:11" ht="15" customHeight="1" x14ac:dyDescent="0.25">
      <c r="A106" s="17" t="s">
        <v>191</v>
      </c>
      <c r="B106" s="11" t="s">
        <v>192</v>
      </c>
      <c r="C106" s="31">
        <v>0</v>
      </c>
      <c r="D106" s="31">
        <v>0</v>
      </c>
      <c r="E106" s="31">
        <v>0</v>
      </c>
      <c r="F106" s="31">
        <v>0</v>
      </c>
      <c r="G106" s="31">
        <v>0</v>
      </c>
      <c r="H106" s="31">
        <v>0</v>
      </c>
      <c r="I106" s="31">
        <v>0</v>
      </c>
      <c r="J106" s="31">
        <v>0</v>
      </c>
      <c r="K106" s="31">
        <v>0</v>
      </c>
    </row>
    <row r="107" spans="1:11" ht="15" customHeight="1" x14ac:dyDescent="0.25">
      <c r="A107" s="17" t="s">
        <v>193</v>
      </c>
      <c r="B107" s="11" t="s">
        <v>194</v>
      </c>
      <c r="C107" s="31">
        <v>0</v>
      </c>
      <c r="D107" s="31">
        <v>0</v>
      </c>
      <c r="E107" s="31">
        <v>0</v>
      </c>
      <c r="F107" s="31">
        <v>11948099.91</v>
      </c>
      <c r="G107" s="31">
        <v>11948099.91</v>
      </c>
      <c r="H107" s="31">
        <v>0</v>
      </c>
      <c r="I107" s="31">
        <v>0</v>
      </c>
      <c r="J107" s="31">
        <v>0</v>
      </c>
      <c r="K107" s="31">
        <v>0</v>
      </c>
    </row>
    <row r="108" spans="1:11" ht="15" customHeight="1" x14ac:dyDescent="0.25">
      <c r="A108" s="17" t="s">
        <v>195</v>
      </c>
      <c r="B108" s="11" t="s">
        <v>196</v>
      </c>
      <c r="C108" s="31">
        <v>0</v>
      </c>
      <c r="D108" s="31">
        <v>0</v>
      </c>
      <c r="E108" s="31">
        <v>0</v>
      </c>
      <c r="F108" s="31">
        <v>0</v>
      </c>
      <c r="G108" s="31">
        <v>0</v>
      </c>
      <c r="H108" s="31">
        <v>0</v>
      </c>
      <c r="I108" s="31">
        <v>0</v>
      </c>
      <c r="J108" s="31">
        <v>0</v>
      </c>
      <c r="K108" s="31">
        <v>0</v>
      </c>
    </row>
    <row r="109" spans="1:11" ht="15" customHeight="1" x14ac:dyDescent="0.25">
      <c r="A109" s="17" t="s">
        <v>197</v>
      </c>
      <c r="B109" s="11" t="s">
        <v>198</v>
      </c>
      <c r="C109" s="31">
        <v>0</v>
      </c>
      <c r="D109" s="31">
        <v>0</v>
      </c>
      <c r="E109" s="31">
        <v>0</v>
      </c>
      <c r="F109" s="31">
        <v>0</v>
      </c>
      <c r="G109" s="31">
        <v>0</v>
      </c>
      <c r="H109" s="31">
        <v>0</v>
      </c>
      <c r="I109" s="31">
        <v>0</v>
      </c>
      <c r="J109" s="31">
        <v>0</v>
      </c>
      <c r="K109" s="31">
        <v>0</v>
      </c>
    </row>
    <row r="110" spans="1:11" ht="15" customHeight="1" x14ac:dyDescent="0.25">
      <c r="A110" s="17" t="s">
        <v>199</v>
      </c>
      <c r="B110" s="11" t="s">
        <v>200</v>
      </c>
      <c r="C110" s="31">
        <v>0</v>
      </c>
      <c r="D110" s="31">
        <v>0</v>
      </c>
      <c r="E110" s="31">
        <v>0</v>
      </c>
      <c r="F110" s="31">
        <v>0</v>
      </c>
      <c r="G110" s="31">
        <v>0</v>
      </c>
      <c r="H110" s="31">
        <v>0</v>
      </c>
      <c r="I110" s="31">
        <v>0</v>
      </c>
      <c r="J110" s="31">
        <v>0</v>
      </c>
      <c r="K110" s="31">
        <v>0</v>
      </c>
    </row>
    <row r="111" spans="1:11" ht="15" customHeight="1" x14ac:dyDescent="0.25">
      <c r="A111" s="17" t="s">
        <v>201</v>
      </c>
      <c r="B111" s="11" t="s">
        <v>202</v>
      </c>
      <c r="C111" s="31">
        <v>0</v>
      </c>
      <c r="D111" s="31">
        <v>0</v>
      </c>
      <c r="E111" s="31">
        <v>0</v>
      </c>
      <c r="F111" s="31">
        <v>552765110.73000002</v>
      </c>
      <c r="G111" s="31">
        <v>27232209.82</v>
      </c>
      <c r="H111" s="31">
        <v>525532900.91000003</v>
      </c>
      <c r="I111" s="31">
        <v>0</v>
      </c>
      <c r="J111" s="31">
        <v>0</v>
      </c>
      <c r="K111" s="31">
        <v>0</v>
      </c>
    </row>
    <row r="112" spans="1:11" ht="15" customHeight="1" x14ac:dyDescent="0.25">
      <c r="A112" s="17" t="s">
        <v>203</v>
      </c>
      <c r="B112" s="11" t="s">
        <v>204</v>
      </c>
      <c r="C112" s="31">
        <v>0</v>
      </c>
      <c r="D112" s="31">
        <v>0</v>
      </c>
      <c r="E112" s="31">
        <v>0</v>
      </c>
      <c r="F112" s="31">
        <v>0</v>
      </c>
      <c r="G112" s="31">
        <v>0</v>
      </c>
      <c r="H112" s="31">
        <v>0</v>
      </c>
      <c r="I112" s="31">
        <v>0</v>
      </c>
      <c r="J112" s="31">
        <v>0</v>
      </c>
      <c r="K112" s="31">
        <v>0</v>
      </c>
    </row>
    <row r="113" spans="1:11" ht="15" customHeight="1" x14ac:dyDescent="0.25">
      <c r="A113" s="16" t="s">
        <v>205</v>
      </c>
      <c r="B113" s="10" t="s">
        <v>206</v>
      </c>
      <c r="C113" s="31">
        <v>14559950</v>
      </c>
      <c r="D113" s="31">
        <v>6282000</v>
      </c>
      <c r="E113" s="31">
        <v>8277950</v>
      </c>
      <c r="F113" s="31">
        <v>904075921.11000001</v>
      </c>
      <c r="G113" s="31">
        <v>258815491.91999999</v>
      </c>
      <c r="H113" s="31">
        <v>645260429.19000006</v>
      </c>
      <c r="I113" s="31">
        <v>0</v>
      </c>
      <c r="J113" s="31">
        <v>0</v>
      </c>
      <c r="K113" s="31">
        <v>0</v>
      </c>
    </row>
    <row r="114" spans="1:11" ht="15" customHeight="1" x14ac:dyDescent="0.25">
      <c r="A114" s="17" t="s">
        <v>207</v>
      </c>
      <c r="B114" s="11" t="s">
        <v>188</v>
      </c>
      <c r="C114" s="31">
        <f t="shared" si="0"/>
        <v>0</v>
      </c>
      <c r="D114" s="31"/>
      <c r="E114" s="31"/>
      <c r="F114" s="31">
        <f t="shared" si="1"/>
        <v>0</v>
      </c>
      <c r="G114" s="31"/>
      <c r="H114" s="31"/>
      <c r="I114" s="31">
        <f t="shared" si="2"/>
        <v>0</v>
      </c>
      <c r="J114" s="31"/>
      <c r="K114" s="31"/>
    </row>
    <row r="115" spans="1:11" ht="15" customHeight="1" x14ac:dyDescent="0.25">
      <c r="A115" s="17" t="s">
        <v>208</v>
      </c>
      <c r="B115" s="11" t="s">
        <v>209</v>
      </c>
      <c r="C115" s="31">
        <v>0</v>
      </c>
      <c r="D115" s="31">
        <v>0</v>
      </c>
      <c r="E115" s="31">
        <v>0</v>
      </c>
      <c r="F115" s="31">
        <v>66686775.799999997</v>
      </c>
      <c r="G115" s="31">
        <v>0</v>
      </c>
      <c r="H115" s="31">
        <v>66686775.799999997</v>
      </c>
      <c r="I115" s="31">
        <v>0</v>
      </c>
      <c r="J115" s="31">
        <v>0</v>
      </c>
      <c r="K115" s="31">
        <v>0</v>
      </c>
    </row>
    <row r="116" spans="1:11" ht="15" customHeight="1" x14ac:dyDescent="0.25">
      <c r="A116" s="17" t="s">
        <v>210</v>
      </c>
      <c r="B116" s="11" t="s">
        <v>211</v>
      </c>
      <c r="C116" s="31">
        <v>0</v>
      </c>
      <c r="D116" s="31">
        <v>0</v>
      </c>
      <c r="E116" s="31">
        <v>0</v>
      </c>
      <c r="F116" s="31">
        <v>402583823.29000002</v>
      </c>
      <c r="G116" s="31">
        <v>0</v>
      </c>
      <c r="H116" s="31">
        <v>402583823.29000002</v>
      </c>
      <c r="I116" s="31">
        <v>0</v>
      </c>
      <c r="J116" s="31">
        <v>0</v>
      </c>
      <c r="K116" s="31">
        <v>0</v>
      </c>
    </row>
    <row r="117" spans="1:11" ht="15" customHeight="1" x14ac:dyDescent="0.25">
      <c r="A117" s="17" t="s">
        <v>212</v>
      </c>
      <c r="B117" s="11" t="s">
        <v>213</v>
      </c>
      <c r="C117" s="31">
        <v>0</v>
      </c>
      <c r="D117" s="31">
        <v>0</v>
      </c>
      <c r="E117" s="31">
        <v>0</v>
      </c>
      <c r="F117" s="31">
        <v>0</v>
      </c>
      <c r="G117" s="31">
        <v>0</v>
      </c>
      <c r="H117" s="31">
        <v>0</v>
      </c>
      <c r="I117" s="31">
        <v>0</v>
      </c>
      <c r="J117" s="31">
        <v>0</v>
      </c>
      <c r="K117" s="31">
        <v>0</v>
      </c>
    </row>
    <row r="118" spans="1:11" ht="15" customHeight="1" x14ac:dyDescent="0.25">
      <c r="A118" s="17" t="s">
        <v>214</v>
      </c>
      <c r="B118" s="11" t="s">
        <v>215</v>
      </c>
      <c r="C118" s="31">
        <v>0</v>
      </c>
      <c r="D118" s="31">
        <v>0</v>
      </c>
      <c r="E118" s="31">
        <v>0</v>
      </c>
      <c r="F118" s="31">
        <v>0</v>
      </c>
      <c r="G118" s="31">
        <v>0</v>
      </c>
      <c r="H118" s="31">
        <v>0</v>
      </c>
      <c r="I118" s="31">
        <v>0</v>
      </c>
      <c r="J118" s="31">
        <v>0</v>
      </c>
      <c r="K118" s="31">
        <v>0</v>
      </c>
    </row>
    <row r="119" spans="1:11" ht="15" customHeight="1" x14ac:dyDescent="0.25">
      <c r="A119" s="17" t="s">
        <v>216</v>
      </c>
      <c r="B119" s="11" t="s">
        <v>217</v>
      </c>
      <c r="C119" s="31">
        <v>0</v>
      </c>
      <c r="D119" s="31">
        <v>0</v>
      </c>
      <c r="E119" s="31">
        <v>0</v>
      </c>
      <c r="F119" s="31">
        <v>0</v>
      </c>
      <c r="G119" s="31">
        <v>0</v>
      </c>
      <c r="H119" s="31">
        <v>0</v>
      </c>
      <c r="I119" s="31">
        <v>0</v>
      </c>
      <c r="J119" s="31">
        <v>0</v>
      </c>
      <c r="K119" s="31">
        <v>0</v>
      </c>
    </row>
    <row r="120" spans="1:11" ht="15" customHeight="1" x14ac:dyDescent="0.25">
      <c r="A120" s="17" t="s">
        <v>218</v>
      </c>
      <c r="B120" s="11" t="s">
        <v>219</v>
      </c>
      <c r="C120" s="31">
        <v>0</v>
      </c>
      <c r="D120" s="31">
        <v>0</v>
      </c>
      <c r="E120" s="31">
        <v>0</v>
      </c>
      <c r="F120" s="31">
        <v>0</v>
      </c>
      <c r="G120" s="31">
        <v>0</v>
      </c>
      <c r="H120" s="31">
        <v>0</v>
      </c>
      <c r="I120" s="31">
        <v>0</v>
      </c>
      <c r="J120" s="31">
        <v>0</v>
      </c>
      <c r="K120" s="31">
        <v>0</v>
      </c>
    </row>
    <row r="121" spans="1:11" ht="15" customHeight="1" x14ac:dyDescent="0.25">
      <c r="A121" s="17" t="s">
        <v>220</v>
      </c>
      <c r="B121" s="11" t="s">
        <v>221</v>
      </c>
      <c r="C121" s="31">
        <v>0</v>
      </c>
      <c r="D121" s="31">
        <v>0</v>
      </c>
      <c r="E121" s="31">
        <v>0</v>
      </c>
      <c r="F121" s="31">
        <v>340626249.27999997</v>
      </c>
      <c r="G121" s="31">
        <v>216948519.34999999</v>
      </c>
      <c r="H121" s="31">
        <v>123677729.93000001</v>
      </c>
      <c r="I121" s="31">
        <v>0</v>
      </c>
      <c r="J121" s="31">
        <v>0</v>
      </c>
      <c r="K121" s="31">
        <v>0</v>
      </c>
    </row>
    <row r="122" spans="1:11" ht="15" customHeight="1" x14ac:dyDescent="0.25">
      <c r="A122" s="17" t="s">
        <v>222</v>
      </c>
      <c r="B122" s="11" t="s">
        <v>223</v>
      </c>
      <c r="C122" s="31">
        <v>14559950</v>
      </c>
      <c r="D122" s="31">
        <v>6282000</v>
      </c>
      <c r="E122" s="31">
        <v>8277950</v>
      </c>
      <c r="F122" s="31">
        <v>0</v>
      </c>
      <c r="G122" s="31">
        <v>0</v>
      </c>
      <c r="H122" s="31">
        <v>0</v>
      </c>
      <c r="I122" s="31">
        <v>0</v>
      </c>
      <c r="J122" s="31">
        <v>0</v>
      </c>
      <c r="K122" s="31">
        <v>0</v>
      </c>
    </row>
    <row r="123" spans="1:11" ht="15" customHeight="1" x14ac:dyDescent="0.25">
      <c r="A123" s="17" t="s">
        <v>201</v>
      </c>
      <c r="B123" s="11" t="s">
        <v>224</v>
      </c>
      <c r="C123" s="31">
        <v>0</v>
      </c>
      <c r="D123" s="31">
        <v>0</v>
      </c>
      <c r="E123" s="31">
        <v>0</v>
      </c>
      <c r="F123" s="31">
        <v>0</v>
      </c>
      <c r="G123" s="31">
        <v>0</v>
      </c>
      <c r="H123" s="31">
        <v>0</v>
      </c>
      <c r="I123" s="31">
        <v>0</v>
      </c>
      <c r="J123" s="31">
        <v>0</v>
      </c>
      <c r="K123" s="31">
        <v>0</v>
      </c>
    </row>
    <row r="124" spans="1:11" ht="33" customHeight="1" x14ac:dyDescent="0.25">
      <c r="A124" s="17" t="s">
        <v>203</v>
      </c>
      <c r="B124" s="11" t="s">
        <v>225</v>
      </c>
      <c r="C124" s="31">
        <v>0</v>
      </c>
      <c r="D124" s="31">
        <v>0</v>
      </c>
      <c r="E124" s="31">
        <v>0</v>
      </c>
      <c r="F124" s="31">
        <v>94179072.739999995</v>
      </c>
      <c r="G124" s="31">
        <v>41866972.57</v>
      </c>
      <c r="H124" s="31">
        <v>52312100.170000002</v>
      </c>
      <c r="I124" s="31">
        <v>0</v>
      </c>
      <c r="J124" s="31">
        <v>0</v>
      </c>
      <c r="K124" s="31">
        <v>0</v>
      </c>
    </row>
    <row r="126" spans="1:11" ht="15" customHeight="1" x14ac:dyDescent="0.25">
      <c r="A126" s="38" t="s">
        <v>226</v>
      </c>
      <c r="B126" s="40" t="s">
        <v>227</v>
      </c>
      <c r="C126" s="40" t="s">
        <v>207</v>
      </c>
      <c r="D126" s="40"/>
      <c r="E126" s="40"/>
      <c r="F126" s="40"/>
      <c r="G126" s="40"/>
      <c r="H126" s="40"/>
      <c r="I126" s="40"/>
      <c r="J126" s="20"/>
      <c r="K126" s="20"/>
    </row>
    <row r="127" spans="1:11" ht="15" customHeight="1" x14ac:dyDescent="0.25">
      <c r="A127" s="39"/>
      <c r="B127" s="40"/>
      <c r="C127" s="23" t="s">
        <v>228</v>
      </c>
      <c r="D127" s="23" t="s">
        <v>229</v>
      </c>
      <c r="E127" s="23" t="s">
        <v>230</v>
      </c>
      <c r="F127" s="23" t="s">
        <v>231</v>
      </c>
      <c r="G127" s="23" t="s">
        <v>232</v>
      </c>
      <c r="H127" s="23" t="s">
        <v>233</v>
      </c>
      <c r="I127" s="23" t="s">
        <v>234</v>
      </c>
      <c r="J127" s="21"/>
      <c r="K127" s="21"/>
    </row>
    <row r="128" spans="1:11" ht="15" customHeight="1" x14ac:dyDescent="0.25">
      <c r="A128" s="26" t="s">
        <v>235</v>
      </c>
      <c r="B128" s="31">
        <v>10923014514.709999</v>
      </c>
      <c r="C128" s="24">
        <v>0</v>
      </c>
      <c r="D128" s="24">
        <v>10902586195.91</v>
      </c>
      <c r="E128" s="24">
        <v>20428318.800000001</v>
      </c>
      <c r="F128" s="24">
        <v>0</v>
      </c>
      <c r="G128" s="24">
        <v>0</v>
      </c>
      <c r="H128" s="24">
        <v>0</v>
      </c>
      <c r="I128" s="24">
        <v>0</v>
      </c>
      <c r="J128" s="22"/>
      <c r="K128" s="22"/>
    </row>
    <row r="129" spans="1:11" ht="15" customHeight="1" x14ac:dyDescent="0.25">
      <c r="A129" s="26" t="s">
        <v>236</v>
      </c>
      <c r="B129" s="31">
        <v>11039698992.860001</v>
      </c>
      <c r="C129" s="24">
        <v>0</v>
      </c>
      <c r="D129" s="24">
        <v>11031544945.959999</v>
      </c>
      <c r="E129" s="24">
        <v>8154046.9000000004</v>
      </c>
      <c r="F129" s="24">
        <v>0</v>
      </c>
      <c r="G129" s="24">
        <v>0</v>
      </c>
      <c r="H129" s="24">
        <v>0</v>
      </c>
      <c r="I129" s="24">
        <v>0</v>
      </c>
      <c r="J129" s="22"/>
      <c r="K129" s="22"/>
    </row>
    <row r="132" spans="1:11" ht="15" customHeight="1" x14ac:dyDescent="0.25">
      <c r="B132" s="7"/>
    </row>
    <row r="133" spans="1:11" ht="15" customHeight="1" x14ac:dyDescent="0.25">
      <c r="A133" s="9" t="s">
        <v>237</v>
      </c>
      <c r="D133" s="60" t="s">
        <v>238</v>
      </c>
      <c r="E133" s="60"/>
      <c r="F133" s="60"/>
    </row>
    <row r="135" spans="1:11" ht="15" customHeight="1" x14ac:dyDescent="0.25">
      <c r="A135" s="9" t="s">
        <v>239</v>
      </c>
      <c r="C135" s="45" t="s">
        <v>240</v>
      </c>
      <c r="D135" s="45"/>
      <c r="E135" s="45"/>
      <c r="F135" s="45"/>
    </row>
  </sheetData>
  <mergeCells count="34">
    <mergeCell ref="A100:A101"/>
    <mergeCell ref="B100:B101"/>
    <mergeCell ref="C100:C101"/>
    <mergeCell ref="D100:E100"/>
    <mergeCell ref="H1:K1"/>
    <mergeCell ref="J100:K100"/>
    <mergeCell ref="J15:K15"/>
    <mergeCell ref="D133:F133"/>
    <mergeCell ref="C135:F135"/>
    <mergeCell ref="B4:I4"/>
    <mergeCell ref="G100:H100"/>
    <mergeCell ref="I100:I101"/>
    <mergeCell ref="F100:F101"/>
    <mergeCell ref="G15:H15"/>
    <mergeCell ref="I15:I16"/>
    <mergeCell ref="B10:I10"/>
    <mergeCell ref="B11:I11"/>
    <mergeCell ref="B12:I12"/>
    <mergeCell ref="A126:A127"/>
    <mergeCell ref="B126:B127"/>
    <mergeCell ref="C126:I126"/>
    <mergeCell ref="B3:I3"/>
    <mergeCell ref="B5:I5"/>
    <mergeCell ref="B7:I7"/>
    <mergeCell ref="B8:I8"/>
    <mergeCell ref="B9:I9"/>
    <mergeCell ref="A14:A16"/>
    <mergeCell ref="B14:B16"/>
    <mergeCell ref="C14:E14"/>
    <mergeCell ref="F14:H14"/>
    <mergeCell ref="I14:K14"/>
    <mergeCell ref="C15:C16"/>
    <mergeCell ref="D15:E15"/>
    <mergeCell ref="F15:F16"/>
  </mergeCells>
  <phoneticPr fontId="0" type="noConversion"/>
  <pageMargins left="0.31496062992125984" right="0.31496062992125984" top="0.35433070866141736" bottom="0.35433070866141736" header="0.31496062992125984" footer="0.31496062992125984"/>
  <pageSetup paperSize="9" scale="68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Форма-5</vt:lpstr>
      <vt:lpstr>ChapterCode</vt:lpstr>
      <vt:lpstr>FinancingLevel</vt:lpstr>
      <vt:lpstr>ImportRow</vt:lpstr>
      <vt:lpstr>ImportRow1</vt:lpstr>
      <vt:lpstr>OnDate</vt:lpstr>
      <vt:lpstr>Organization</vt:lpstr>
      <vt:lpstr>OrgSettlementAccount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</dc:creator>
  <cp:lastModifiedBy>User</cp:lastModifiedBy>
  <cp:lastPrinted>2016-01-21T12:36:17Z</cp:lastPrinted>
  <dcterms:created xsi:type="dcterms:W3CDTF">2012-12-14T12:57:12Z</dcterms:created>
  <dcterms:modified xsi:type="dcterms:W3CDTF">2026-01-29T12:54:40Z</dcterms:modified>
</cp:coreProperties>
</file>